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-my.sharepoint.com/personal/fbianchi_avpuertos_com/Documents/Licitaciones y Pedidos de cotización/Proyecto LPR acceso Vistas/"/>
    </mc:Choice>
  </mc:AlternateContent>
  <xr:revisionPtr revIDLastSave="0" documentId="8_{DCC6B104-652A-4C57-865D-C5C85FC409A0}" xr6:coauthVersionLast="47" xr6:coauthVersionMax="47" xr10:uidLastSave="{00000000-0000-0000-0000-000000000000}"/>
  <bookViews>
    <workbookView xWindow="-108" yWindow="-108" windowWidth="23256" windowHeight="13896" xr2:uid="{E3523F52-A3A5-471F-80E7-EEE1BAC047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8" i="1"/>
  <c r="G14" i="1"/>
  <c r="G12" i="1"/>
  <c r="G11" i="1"/>
  <c r="G10" i="1"/>
  <c r="G9" i="1"/>
  <c r="G15" i="1" l="1"/>
</calcChain>
</file>

<file path=xl/sharedStrings.xml><?xml version="1.0" encoding="utf-8"?>
<sst xmlns="http://schemas.openxmlformats.org/spreadsheetml/2006/main" count="24" uniqueCount="21">
  <si>
    <t>TOTALES</t>
  </si>
  <si>
    <t>Proveedor</t>
  </si>
  <si>
    <t>Cantidades</t>
  </si>
  <si>
    <t>CU</t>
  </si>
  <si>
    <t>TOT en u$s</t>
  </si>
  <si>
    <t xml:space="preserve">MATRIZ DE PRESUPUESTO </t>
  </si>
  <si>
    <t>Cámara bullet IP varifocal con IR 4MP con sistema ANPR integrado</t>
  </si>
  <si>
    <t>Hikvision iDS-2CD7A46G0/P-IZHSY</t>
  </si>
  <si>
    <t>Furukawa / AMP</t>
  </si>
  <si>
    <t>Cableado UTP Cat 6 100% cobre por metro</t>
  </si>
  <si>
    <t>Jack RJ45 Cat 6</t>
  </si>
  <si>
    <t>Instalación de una cámara LPR para un carril</t>
  </si>
  <si>
    <t>Elemento</t>
  </si>
  <si>
    <t>Marca / modelo</t>
  </si>
  <si>
    <t>Patchcord RJ 45 Cat 6 1,5 m</t>
  </si>
  <si>
    <t>Patchcord RJ 45 Cat 6 0,5 m</t>
  </si>
  <si>
    <t>Presupuesto instalación LPR acceso Vistas</t>
  </si>
  <si>
    <t>Instalación de cámaras + cableado + ductos + obra civil necesaria</t>
  </si>
  <si>
    <t>Subtotal</t>
  </si>
  <si>
    <t>200x10x10 cm, espesor 4 mm con placa de anclaje de 250x250x12mm, 4 anclajes M16 a 200-220mm de separación, empotramiento de 60-70cm. Color amarillo</t>
  </si>
  <si>
    <t>Poste de acero 200x10x10 cm, espesor 4 mm con placa de anclaje de 250x250x12mm, 4 anclajes M16 a 200-220mm de separación, empotramiento de 30 cm. Color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</si>
</sst>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[$USD]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b/>
      <sz val="12"/>
      <color theme="3" tint="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DBDBD"/>
      </patternFill>
    </fill>
    <fill>
      <patternFill patternType="solid">
        <fgColor rgb="FFFFFF00"/>
        <bgColor rgb="FFBDBDB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2" fontId="3" fillId="0" borderId="0" xfId="0" applyNumberFormat="1" applyFont="1"/>
    <xf numFmtId="0" fontId="4" fillId="0" borderId="0" xfId="0" applyFont="1"/>
    <xf numFmtId="0" fontId="3" fillId="0" borderId="0" xfId="0" applyFont="1"/>
    <xf numFmtId="164" fontId="3" fillId="3" borderId="2" xfId="0" applyNumberFormat="1" applyFont="1" applyFill="1" applyBorder="1" applyAlignment="1">
      <alignment horizontal="right"/>
    </xf>
    <xf numFmtId="165" fontId="3" fillId="3" borderId="2" xfId="0" applyNumberFormat="1" applyFont="1" applyFill="1" applyBorder="1"/>
    <xf numFmtId="0" fontId="4" fillId="7" borderId="1" xfId="0" applyFont="1" applyFill="1" applyBorder="1"/>
    <xf numFmtId="0" fontId="3" fillId="7" borderId="1" xfId="0" applyFont="1" applyFill="1" applyBorder="1" applyAlignment="1">
      <alignment horizontal="right"/>
    </xf>
    <xf numFmtId="164" fontId="3" fillId="7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4" fillId="5" borderId="1" xfId="0" applyFont="1" applyFill="1" applyBorder="1"/>
    <xf numFmtId="0" fontId="5" fillId="4" borderId="1" xfId="0" applyFont="1" applyFill="1" applyBorder="1"/>
    <xf numFmtId="165" fontId="3" fillId="5" borderId="1" xfId="0" applyNumberFormat="1" applyFont="1" applyFill="1" applyBorder="1"/>
    <xf numFmtId="0" fontId="3" fillId="5" borderId="1" xfId="0" applyFont="1" applyFill="1" applyBorder="1"/>
    <xf numFmtId="0" fontId="0" fillId="6" borderId="1" xfId="0" applyFill="1" applyBorder="1"/>
    <xf numFmtId="164" fontId="3" fillId="5" borderId="1" xfId="0" applyNumberFormat="1" applyFont="1" applyFill="1" applyBorder="1"/>
    <xf numFmtId="0" fontId="0" fillId="0" borderId="1" xfId="0" applyBorder="1"/>
    <xf numFmtId="0" fontId="4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D09A-6849-45A6-9DC2-920305F2FA78}">
  <dimension ref="A1:G15"/>
  <sheetViews>
    <sheetView tabSelected="1" workbookViewId="0">
      <selection activeCell="C18" sqref="C18"/>
    </sheetView>
  </sheetViews>
  <sheetFormatPr baseColWidth="10" defaultRowHeight="14.4" x14ac:dyDescent="0.3"/>
  <cols>
    <col min="1" max="1" width="4.6640625" customWidth="1"/>
    <col min="2" max="2" width="63.77734375" bestFit="1" customWidth="1"/>
    <col min="3" max="3" width="30.5546875" bestFit="1" customWidth="1"/>
    <col min="4" max="4" width="16.33203125" bestFit="1" customWidth="1"/>
    <col min="5" max="5" width="10.77734375" bestFit="1" customWidth="1"/>
    <col min="6" max="6" width="12.5546875" bestFit="1" customWidth="1"/>
    <col min="7" max="7" width="11" bestFit="1" customWidth="1"/>
  </cols>
  <sheetData>
    <row r="1" spans="1:7" x14ac:dyDescent="0.3">
      <c r="A1" s="1"/>
      <c r="B1" s="1" t="s">
        <v>5</v>
      </c>
    </row>
    <row r="3" spans="1:7" ht="20.399999999999999" x14ac:dyDescent="0.35">
      <c r="B3" s="33" t="s">
        <v>16</v>
      </c>
      <c r="C3" s="33"/>
      <c r="D3" s="2"/>
      <c r="E3" s="3"/>
      <c r="F3" s="4"/>
      <c r="G3" s="3" t="s">
        <v>0</v>
      </c>
    </row>
    <row r="4" spans="1:7" x14ac:dyDescent="0.3">
      <c r="B4" s="5"/>
      <c r="C4" s="5"/>
      <c r="D4" s="5"/>
      <c r="E4" s="6"/>
      <c r="F4" s="7"/>
      <c r="G4" s="8"/>
    </row>
    <row r="5" spans="1:7" x14ac:dyDescent="0.3">
      <c r="B5" s="5"/>
      <c r="C5" s="5"/>
      <c r="D5" s="5"/>
      <c r="E5" s="6"/>
      <c r="F5" s="7"/>
      <c r="G5" s="8"/>
    </row>
    <row r="6" spans="1:7" ht="15.6" x14ac:dyDescent="0.3">
      <c r="B6" s="32" t="s">
        <v>11</v>
      </c>
      <c r="C6" s="32"/>
      <c r="D6" s="32"/>
      <c r="E6" s="32"/>
      <c r="F6" s="32"/>
      <c r="G6" s="32"/>
    </row>
    <row r="7" spans="1:7" x14ac:dyDescent="0.3">
      <c r="B7" s="13" t="s">
        <v>12</v>
      </c>
      <c r="C7" s="13" t="s">
        <v>13</v>
      </c>
      <c r="D7" s="13" t="s">
        <v>1</v>
      </c>
      <c r="E7" s="14" t="s">
        <v>2</v>
      </c>
      <c r="F7" s="15" t="s">
        <v>3</v>
      </c>
      <c r="G7" s="15" t="s">
        <v>4</v>
      </c>
    </row>
    <row r="8" spans="1:7" x14ac:dyDescent="0.3">
      <c r="B8" s="20" t="s">
        <v>6</v>
      </c>
      <c r="C8" s="21" t="s">
        <v>7</v>
      </c>
      <c r="D8" s="17"/>
      <c r="E8" s="17">
        <v>2</v>
      </c>
      <c r="F8" s="18"/>
      <c r="G8" s="19">
        <f t="shared" ref="G8:G14" si="0">+F8*E8</f>
        <v>0</v>
      </c>
    </row>
    <row r="9" spans="1:7" x14ac:dyDescent="0.3">
      <c r="B9" s="16" t="s">
        <v>9</v>
      </c>
      <c r="C9" s="22" t="s">
        <v>8</v>
      </c>
      <c r="D9" s="17"/>
      <c r="E9" s="17">
        <v>100</v>
      </c>
      <c r="F9" s="18"/>
      <c r="G9" s="23">
        <f t="shared" si="0"/>
        <v>0</v>
      </c>
    </row>
    <row r="10" spans="1:7" x14ac:dyDescent="0.3">
      <c r="B10" s="16" t="s">
        <v>10</v>
      </c>
      <c r="C10" s="22" t="s">
        <v>8</v>
      </c>
      <c r="D10" s="17"/>
      <c r="E10" s="17">
        <v>4</v>
      </c>
      <c r="F10" s="18"/>
      <c r="G10" s="23">
        <f t="shared" si="0"/>
        <v>0</v>
      </c>
    </row>
    <row r="11" spans="1:7" x14ac:dyDescent="0.3">
      <c r="B11" s="24" t="s">
        <v>14</v>
      </c>
      <c r="C11" s="22" t="s">
        <v>8</v>
      </c>
      <c r="D11" s="25"/>
      <c r="E11" s="21">
        <v>2</v>
      </c>
      <c r="F11" s="26"/>
      <c r="G11" s="23">
        <f t="shared" si="0"/>
        <v>0</v>
      </c>
    </row>
    <row r="12" spans="1:7" x14ac:dyDescent="0.3">
      <c r="B12" s="24" t="s">
        <v>15</v>
      </c>
      <c r="C12" s="22" t="s">
        <v>8</v>
      </c>
      <c r="D12" s="25"/>
      <c r="E12" s="21">
        <v>2</v>
      </c>
      <c r="F12" s="26"/>
      <c r="G12" s="23">
        <f t="shared" si="0"/>
        <v>0</v>
      </c>
    </row>
    <row r="13" spans="1:7" ht="66.599999999999994" x14ac:dyDescent="0.3">
      <c r="B13" s="31" t="s">
        <v>20</v>
      </c>
      <c r="C13" s="30" t="s">
        <v>19</v>
      </c>
      <c r="D13" s="25"/>
      <c r="E13" s="21">
        <v>1</v>
      </c>
      <c r="F13" s="26"/>
      <c r="G13" s="23">
        <f t="shared" si="0"/>
        <v>0</v>
      </c>
    </row>
    <row r="14" spans="1:7" x14ac:dyDescent="0.3">
      <c r="B14" s="16" t="s">
        <v>17</v>
      </c>
      <c r="C14" s="27"/>
      <c r="D14" s="28"/>
      <c r="E14" s="28">
        <v>1</v>
      </c>
      <c r="F14" s="29"/>
      <c r="G14" s="23">
        <f t="shared" si="0"/>
        <v>0</v>
      </c>
    </row>
    <row r="15" spans="1:7" x14ac:dyDescent="0.3">
      <c r="B15" s="9"/>
      <c r="C15" s="9"/>
      <c r="D15" s="9"/>
      <c r="E15" s="10"/>
      <c r="F15" s="11" t="s">
        <v>18</v>
      </c>
      <c r="G15" s="12">
        <f>SUM(G8:G14)</f>
        <v>0</v>
      </c>
    </row>
  </sheetData>
  <mergeCells count="2">
    <mergeCell ref="B6:G6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89A98601652C43BD91679A3AA2BBE0" ma:contentTypeVersion="15" ma:contentTypeDescription="Crear nuevo documento." ma:contentTypeScope="" ma:versionID="78c4b732a7d193df101e1992065f2a57">
  <xsd:schema xmlns:xsd="http://www.w3.org/2001/XMLSchema" xmlns:xs="http://www.w3.org/2001/XMLSchema" xmlns:p="http://schemas.microsoft.com/office/2006/metadata/properties" xmlns:ns2="00ef0953-3d44-49f2-abb0-7961748cb7f2" xmlns:ns3="d8c0c237-137b-4680-bf78-007241f6714e" targetNamespace="http://schemas.microsoft.com/office/2006/metadata/properties" ma:root="true" ma:fieldsID="8b08c8b223608c338b28c45ae5717c5b" ns2:_="" ns3:_="">
    <xsd:import namespace="00ef0953-3d44-49f2-abb0-7961748cb7f2"/>
    <xsd:import namespace="d8c0c237-137b-4680-bf78-007241f67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0953-3d44-49f2-abb0-7961748cb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0c237-137b-4680-bf78-007241f671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48a397-3841-4d67-9372-6e6b669083f2}" ma:internalName="TaxCatchAll" ma:showField="CatchAllData" ma:web="d8c0c237-137b-4680-bf78-007241f67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f0953-3d44-49f2-abb0-7961748cb7f2">
      <Terms xmlns="http://schemas.microsoft.com/office/infopath/2007/PartnerControls"/>
    </lcf76f155ced4ddcb4097134ff3c332f>
    <TaxCatchAll xmlns="d8c0c237-137b-4680-bf78-007241f6714e" xsi:nil="true"/>
  </documentManagement>
</p:properties>
</file>

<file path=customXml/itemProps1.xml><?xml version="1.0" encoding="utf-8"?>
<ds:datastoreItem xmlns:ds="http://schemas.openxmlformats.org/officeDocument/2006/customXml" ds:itemID="{2476458F-9206-48AE-914C-681DE65583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3A5DAB-222C-4A25-9DE6-669DFE9CD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0953-3d44-49f2-abb0-7961748cb7f2"/>
    <ds:schemaRef ds:uri="d8c0c237-137b-4680-bf78-007241f67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BDEF0-075B-4A8F-BEAC-4A539FE4A2D1}">
  <ds:schemaRefs>
    <ds:schemaRef ds:uri="http://schemas.microsoft.com/office/2006/metadata/properties"/>
    <ds:schemaRef ds:uri="http://schemas.microsoft.com/office/infopath/2007/PartnerControls"/>
    <ds:schemaRef ds:uri="00ef0953-3d44-49f2-abb0-7961748cb7f2"/>
    <ds:schemaRef ds:uri="d8c0c237-137b-4680-bf78-007241f671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Martinez</dc:creator>
  <cp:lastModifiedBy>Fernando Bianchi</cp:lastModifiedBy>
  <dcterms:created xsi:type="dcterms:W3CDTF">2025-07-11T15:11:00Z</dcterms:created>
  <dcterms:modified xsi:type="dcterms:W3CDTF">2025-09-29T13:17:48Z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0x0101007189A98601652C43BD91679A3AA2BBE0</vt:lpwstr>
  </property>
  <property fmtid="{D5CDD505-2E9C-101B-9397-08002B2CF9AE}" pid="3" name="MediaServiceImageTags">
    <vt:lpwstr/>
  </property>
</Properties>
</file>