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iwanoczko\Desktop\Varios\6-PLIEGOS\Canchas de uso Multiple CLUB\"/>
    </mc:Choice>
  </mc:AlternateContent>
  <xr:revisionPtr revIDLastSave="0" documentId="8_{0D9E9E34-D89E-4C83-8369-CC2F6C16982A}" xr6:coauthVersionLast="47" xr6:coauthVersionMax="47" xr10:uidLastSave="{00000000-0000-0000-0000-000000000000}"/>
  <bookViews>
    <workbookView xWindow="20" yWindow="740" windowWidth="16780" windowHeight="9760" xr2:uid="{00000000-000D-0000-FFFF-FFFF00000000}"/>
  </bookViews>
  <sheets>
    <sheet name="CANCHAS USO MULTIPLE" sheetId="3" r:id="rId1"/>
  </sheets>
  <definedNames>
    <definedName name="_xlnm.Print_Area" localSheetId="0">'CANCHAS USO MULTIPLE'!$A$1:$G$44</definedName>
    <definedName name="_xlnm.Print_Titles" localSheetId="0">'CANCHAS USO MULTIPLE'!$1:$7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9" i="3"/>
  <c r="G11" i="3"/>
  <c r="G12" i="3"/>
  <c r="G30" i="3"/>
  <c r="D17" i="3"/>
  <c r="G16" i="3"/>
  <c r="D15" i="3"/>
  <c r="D14" i="3"/>
  <c r="G9" i="3"/>
  <c r="G25" i="3"/>
  <c r="G21" i="3"/>
  <c r="G14" i="3" l="1"/>
  <c r="G15" i="3"/>
  <c r="G17" i="3"/>
  <c r="G13" i="3" l="1"/>
  <c r="G10" i="3" l="1"/>
  <c r="G7" i="3" l="1"/>
</calcChain>
</file>

<file path=xl/sharedStrings.xml><?xml version="1.0" encoding="utf-8"?>
<sst xmlns="http://schemas.openxmlformats.org/spreadsheetml/2006/main" count="102" uniqueCount="85">
  <si>
    <t>ANEXO "A" Planilla de cotización</t>
  </si>
  <si>
    <t>Rev 01</t>
  </si>
  <si>
    <t>CONSTRUCCION CANCHAS DE USO MULTIPLE  - Club Puertos</t>
  </si>
  <si>
    <t>ASOCIACION VECINAL PUERTOS</t>
  </si>
  <si>
    <t>ITEM Nº</t>
  </si>
  <si>
    <t>Sub- Item</t>
  </si>
  <si>
    <t>Concepto</t>
  </si>
  <si>
    <t>Cantidad</t>
  </si>
  <si>
    <t>Unidad</t>
  </si>
  <si>
    <t>Precio Unitario</t>
  </si>
  <si>
    <t>Importe</t>
  </si>
  <si>
    <t>CONSTRUCCION 2 CANCHAS DE USO MULTIPLE</t>
  </si>
  <si>
    <t>PREPARACIÓN DEL TERRENO Y EJECUCION CANCHAS</t>
  </si>
  <si>
    <t>1.1</t>
  </si>
  <si>
    <t xml:space="preserve">Relevamiento topográfico y demarcacion </t>
  </si>
  <si>
    <t>gl</t>
  </si>
  <si>
    <t>1.2</t>
  </si>
  <si>
    <t>Retiro de suelo vegetal esp. 20 cm y eliminación de todo restos de especies vegetales</t>
  </si>
  <si>
    <t>m2</t>
  </si>
  <si>
    <t>1.3</t>
  </si>
  <si>
    <t>Viga de hormigón armado para armado de cajon perimetral  de 20 x 30 cm 4 hierros Diam, 8mm estribos diametro 6mm cada 2 cm</t>
  </si>
  <si>
    <t>ml</t>
  </si>
  <si>
    <t>1.4</t>
  </si>
  <si>
    <t>Pilotines de diametro 30 cm cada 4 metros armatura 4 hierros diametro 8 mm y estribos de 6mm C/30 cm| 1,00 m de profundidad</t>
  </si>
  <si>
    <t>U.</t>
  </si>
  <si>
    <t>1.5</t>
  </si>
  <si>
    <t>Compactacion del terreno y nivelacion</t>
  </si>
  <si>
    <t>1.6</t>
  </si>
  <si>
    <t>Aporte y compactacion de 30 cm de tosca</t>
  </si>
  <si>
    <t>1.7</t>
  </si>
  <si>
    <t>Aporte y nivelacion de 10 cm de suelo cal</t>
  </si>
  <si>
    <t>1.8</t>
  </si>
  <si>
    <t>Nivelación fina con aporte de material para evitar desniveles (generar pendientes de escurrimiento)</t>
  </si>
  <si>
    <t>1.9</t>
  </si>
  <si>
    <t>Alfombra de cesped sintetico marca Forbex o similar</t>
  </si>
  <si>
    <t>1.10</t>
  </si>
  <si>
    <r>
      <t xml:space="preserve">Demarcado de líneas 2 canchas | </t>
    </r>
    <r>
      <rPr>
        <b/>
        <sz val="11"/>
        <color theme="1"/>
        <rFont val="Aptos Narrow"/>
        <family val="2"/>
        <scheme val="minor"/>
      </rPr>
      <t>38m x 18m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c/u</t>
    </r>
  </si>
  <si>
    <t>1.11</t>
  </si>
  <si>
    <t>Ayuda de gremio</t>
  </si>
  <si>
    <t>NOTA</t>
  </si>
  <si>
    <t>Se debe garantizar el escurrimiento con un galibo de1% hacia ambos laterales de la cancha</t>
  </si>
  <si>
    <t>PERIMETRO CANCHAS</t>
  </si>
  <si>
    <t>2.1</t>
  </si>
  <si>
    <t>Cerco perimetral estructura de tubo 3" c/6m |Envolvente para contencion de pelotas | H: 4m</t>
  </si>
  <si>
    <t>2.2</t>
  </si>
  <si>
    <t>Portón simil  2 hojas de 1,5mts de ancho x 2.50mt de alto</t>
  </si>
  <si>
    <t>2.3</t>
  </si>
  <si>
    <t>Camino externo vereda de H° A° cepillado espesor 8cm malla sima Q 188| Borde llaneado de 15 cm|Ancho 2,5m</t>
  </si>
  <si>
    <t>ELECTRICIDAD|ILUMINACION</t>
  </si>
  <si>
    <t>3.1</t>
  </si>
  <si>
    <t>Tablero électrico a pie de cancha con sensor de encendido y timer de apagado, y protecciones reglamentarias| Apto intemperie</t>
  </si>
  <si>
    <t>3.2</t>
  </si>
  <si>
    <t>Conexión de tablero a suministro de energia electrica</t>
  </si>
  <si>
    <t>3.3</t>
  </si>
  <si>
    <t xml:space="preserve">Iluminación sistema LED|Aprovechando los postes </t>
  </si>
  <si>
    <t>3.4</t>
  </si>
  <si>
    <t>Reflector LED Verre 200W de alta potencia con cuerpo de metal esmaltado y aluminio</t>
  </si>
  <si>
    <t>UN</t>
  </si>
  <si>
    <t>EQUIPAMIENTO DEPORTIVO|URBANO</t>
  </si>
  <si>
    <t>4.1</t>
  </si>
  <si>
    <t>Arcos de futbol de 3x2 c/ ruedas</t>
  </si>
  <si>
    <t>4.2</t>
  </si>
  <si>
    <t>H mobiles (arcos de rugby)</t>
  </si>
  <si>
    <t>4.3</t>
  </si>
  <si>
    <t>Bancos urbanos</t>
  </si>
  <si>
    <t>4.4</t>
  </si>
  <si>
    <t>Bebederos</t>
  </si>
  <si>
    <t>COSTOS GENERALES</t>
  </si>
  <si>
    <t>5.1</t>
  </si>
  <si>
    <t>Mano de obra</t>
  </si>
  <si>
    <t>5.2</t>
  </si>
  <si>
    <t>Seguros</t>
  </si>
  <si>
    <t>5.3</t>
  </si>
  <si>
    <t>Obradores|Baño Quimico|Cerco de Obra</t>
  </si>
  <si>
    <t>5.4</t>
  </si>
  <si>
    <t>Transporte Materiales</t>
  </si>
  <si>
    <t>5.5</t>
  </si>
  <si>
    <t>Alquiler de Maquinarias</t>
  </si>
  <si>
    <t>5.6</t>
  </si>
  <si>
    <t>Limpieza Periodica y Final de Obra</t>
  </si>
  <si>
    <t xml:space="preserve">NOTAS: </t>
  </si>
  <si>
    <t>La cotización es para una obra llave en mano por lo cual se deberán considerar todas las necesidades para que al momento de terminar los trabajos se pueda comenzar a hacer uso de las instalaciones sin faltantes.</t>
  </si>
  <si>
    <t>El suelo vegetal que se retire  será depositada dentro de los limites del emprendimiento Puertos</t>
  </si>
  <si>
    <t>Total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</si>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</sst>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mmm\-yyyy"/>
    <numFmt numFmtId="166" formatCode="_ &quot;$&quot;\ * #,##0.00_ ;_ &quot;$&quot;\ * \-#,##0.00_ ;_ &quot;$&quot;\ * &quot;-&quot;??_ ;_ @_ "/>
    <numFmt numFmtId="167" formatCode="_ * #,##0.00_ ;_ * \-#,##0.00_ ;_ * &quot;-&quot;??_ ;_ @_ "/>
  </numFmts>
  <fonts count="1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0" fillId="0" borderId="0" xfId="0" applyNumberFormat="1"/>
    <xf numFmtId="164" fontId="3" fillId="0" borderId="2" xfId="0" applyNumberFormat="1" applyFont="1" applyBorder="1" applyAlignment="1">
      <alignment vertical="center"/>
    </xf>
    <xf numFmtId="164" fontId="0" fillId="0" borderId="0" xfId="0" applyNumberFormat="1"/>
    <xf numFmtId="1" fontId="0" fillId="0" borderId="0" xfId="0" applyNumberFormat="1"/>
    <xf numFmtId="1" fontId="3" fillId="0" borderId="2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vertical="center"/>
    </xf>
    <xf numFmtId="0" fontId="0" fillId="0" borderId="3" xfId="0" applyBorder="1"/>
    <xf numFmtId="1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164" fontId="0" fillId="0" borderId="4" xfId="0" applyNumberFormat="1" applyBorder="1"/>
    <xf numFmtId="0" fontId="0" fillId="0" borderId="5" xfId="0" applyBorder="1"/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0" fillId="0" borderId="14" xfId="0" applyNumberForma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164" fontId="6" fillId="2" borderId="18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1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" fontId="8" fillId="0" borderId="6" xfId="0" applyNumberFormat="1" applyFont="1" applyBorder="1" applyAlignment="1">
      <alignment horizontal="left" vertical="center"/>
    </xf>
    <xf numFmtId="1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  <xf numFmtId="164" fontId="0" fillId="0" borderId="22" xfId="0" applyNumberForma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right" vertical="center"/>
    </xf>
    <xf numFmtId="165" fontId="2" fillId="4" borderId="7" xfId="0" applyNumberFormat="1" applyFont="1" applyFill="1" applyBorder="1" applyAlignment="1">
      <alignment horizontal="right" vertical="center"/>
    </xf>
    <xf numFmtId="1" fontId="6" fillId="2" borderId="4" xfId="0" applyNumberFormat="1" applyFont="1" applyFill="1" applyBorder="1" applyAlignment="1">
      <alignment vertical="center"/>
    </xf>
    <xf numFmtId="4" fontId="6" fillId="2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14" xfId="0" applyBorder="1" applyAlignment="1">
      <alignment vertical="center"/>
    </xf>
    <xf numFmtId="4" fontId="0" fillId="2" borderId="17" xfId="0" applyNumberFormat="1" applyFill="1" applyBorder="1" applyAlignment="1">
      <alignment vertical="center"/>
    </xf>
    <xf numFmtId="164" fontId="0" fillId="2" borderId="18" xfId="0" applyNumberFormat="1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64" fontId="6" fillId="2" borderId="19" xfId="0" applyNumberFormat="1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164" fontId="0" fillId="0" borderId="21" xfId="0" applyNumberFormat="1" applyBorder="1" applyAlignment="1">
      <alignment vertical="center"/>
    </xf>
    <xf numFmtId="164" fontId="0" fillId="2" borderId="19" xfId="0" applyNumberFormat="1" applyFill="1" applyBorder="1" applyAlignment="1">
      <alignment vertical="center"/>
    </xf>
    <xf numFmtId="1" fontId="0" fillId="0" borderId="23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5" xfId="0" applyBorder="1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0" borderId="9" xfId="0" applyFont="1" applyBorder="1" applyAlignment="1">
      <alignment vertical="center"/>
    </xf>
    <xf numFmtId="1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/>
    </xf>
    <xf numFmtId="0" fontId="0" fillId="0" borderId="7" xfId="0" applyBorder="1"/>
    <xf numFmtId="0" fontId="11" fillId="2" borderId="17" xfId="0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</cellXfs>
  <cellStyles count="4">
    <cellStyle name="Millares 2" xfId="2" xr:uid="{E342BC11-24A8-4B38-AED6-B20DAD484854}"/>
    <cellStyle name="Moneda 2" xfId="3" xr:uid="{76AB45AF-5E9E-4DD9-B043-B0C6454C8549}"/>
    <cellStyle name="Normal" xfId="0" builtinId="0"/>
    <cellStyle name="Normal 2" xfId="1" xr:uid="{D7201E73-430A-4F0A-99AE-11C6C1BF3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1</xdr:col>
      <xdr:colOff>514350</xdr:colOff>
      <xdr:row>0</xdr:row>
      <xdr:rowOff>552450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100"/>
          <a:ext cx="8763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7"/>
  <sheetViews>
    <sheetView tabSelected="1"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J7" sqref="J7"/>
    </sheetView>
  </sheetViews>
  <sheetFormatPr baseColWidth="10" defaultColWidth="11.453125" defaultRowHeight="14.5" x14ac:dyDescent="0.35"/>
  <cols>
    <col min="1" max="1" width="8.26953125" customWidth="1"/>
    <col min="2" max="2" width="9.1796875" style="10" customWidth="1"/>
    <col min="3" max="3" width="76.54296875" customWidth="1"/>
    <col min="4" max="4" width="10.1796875" style="7" bestFit="1" customWidth="1"/>
    <col min="5" max="5" width="9.7265625" style="2" customWidth="1"/>
    <col min="6" max="6" width="19.453125" style="9" customWidth="1"/>
    <col min="7" max="7" width="23" customWidth="1"/>
  </cols>
  <sheetData>
    <row r="1" spans="1:7" ht="51" customHeight="1" x14ac:dyDescent="0.35">
      <c r="A1" s="20"/>
      <c r="B1" s="21"/>
      <c r="C1" s="22"/>
      <c r="D1" s="23"/>
      <c r="E1" s="44"/>
      <c r="F1" s="24"/>
      <c r="G1" s="25"/>
    </row>
    <row r="2" spans="1:7" ht="16" x14ac:dyDescent="0.35">
      <c r="A2" s="38" t="s">
        <v>0</v>
      </c>
      <c r="B2" s="104"/>
      <c r="C2" s="105"/>
      <c r="D2" s="106"/>
      <c r="E2" s="107"/>
      <c r="F2" s="108"/>
      <c r="G2" s="64" t="s">
        <v>1</v>
      </c>
    </row>
    <row r="3" spans="1:7" ht="16" x14ac:dyDescent="0.35">
      <c r="A3" s="39" t="s">
        <v>2</v>
      </c>
      <c r="B3" s="109"/>
      <c r="C3" s="109"/>
      <c r="D3" s="106"/>
      <c r="E3" s="107"/>
      <c r="F3" s="108"/>
      <c r="G3" s="65">
        <v>45917</v>
      </c>
    </row>
    <row r="4" spans="1:7" ht="16" x14ac:dyDescent="0.35">
      <c r="A4" s="40" t="s">
        <v>3</v>
      </c>
      <c r="B4" s="110"/>
      <c r="C4" s="110"/>
      <c r="D4" s="106"/>
      <c r="E4" s="107"/>
      <c r="F4" s="108"/>
      <c r="G4" s="26"/>
    </row>
    <row r="5" spans="1:7" ht="15" thickBot="1" x14ac:dyDescent="0.4">
      <c r="A5" s="27"/>
      <c r="B5" s="11"/>
      <c r="C5" s="5"/>
      <c r="D5" s="6"/>
      <c r="E5" s="41"/>
      <c r="F5" s="8"/>
      <c r="G5" s="28"/>
    </row>
    <row r="6" spans="1:7" ht="32.5" customHeight="1" thickBot="1" x14ac:dyDescent="0.4">
      <c r="A6" s="13" t="s">
        <v>4</v>
      </c>
      <c r="B6" s="14" t="s">
        <v>5</v>
      </c>
      <c r="C6" s="15" t="s">
        <v>6</v>
      </c>
      <c r="D6" s="16" t="s">
        <v>7</v>
      </c>
      <c r="E6" s="15" t="s">
        <v>8</v>
      </c>
      <c r="F6" s="17" t="s">
        <v>9</v>
      </c>
      <c r="G6" s="18" t="s">
        <v>10</v>
      </c>
    </row>
    <row r="7" spans="1:7" ht="28.15" customHeight="1" thickBot="1" x14ac:dyDescent="0.4">
      <c r="A7" s="62"/>
      <c r="B7" s="66"/>
      <c r="C7" s="76" t="s">
        <v>11</v>
      </c>
      <c r="D7" s="67"/>
      <c r="E7" s="63"/>
      <c r="F7" s="68"/>
      <c r="G7" s="31">
        <f>SUM(G10:G21)</f>
        <v>0</v>
      </c>
    </row>
    <row r="8" spans="1:7" ht="28.9" customHeight="1" thickBot="1" x14ac:dyDescent="0.4">
      <c r="A8" s="80">
        <v>1</v>
      </c>
      <c r="B8" s="113" t="s">
        <v>12</v>
      </c>
      <c r="C8" s="113"/>
      <c r="D8" s="30"/>
      <c r="E8" s="42"/>
      <c r="F8" s="31"/>
      <c r="G8" s="79">
        <v>0</v>
      </c>
    </row>
    <row r="9" spans="1:7" x14ac:dyDescent="0.35">
      <c r="A9" s="47"/>
      <c r="B9" s="29" t="s">
        <v>13</v>
      </c>
      <c r="C9" s="32" t="s">
        <v>14</v>
      </c>
      <c r="D9" s="48">
        <v>1</v>
      </c>
      <c r="E9" s="45" t="s">
        <v>15</v>
      </c>
      <c r="F9" s="49">
        <v>0</v>
      </c>
      <c r="G9" s="50">
        <f t="shared" ref="G9" si="0">+F9*D9</f>
        <v>0</v>
      </c>
    </row>
    <row r="10" spans="1:7" x14ac:dyDescent="0.35">
      <c r="A10" s="47"/>
      <c r="B10" s="29" t="s">
        <v>16</v>
      </c>
      <c r="C10" s="3" t="s">
        <v>17</v>
      </c>
      <c r="D10" s="51">
        <v>0</v>
      </c>
      <c r="E10" s="1" t="s">
        <v>18</v>
      </c>
      <c r="F10" s="52">
        <v>0</v>
      </c>
      <c r="G10" s="53">
        <f>+F10*D10</f>
        <v>0</v>
      </c>
    </row>
    <row r="11" spans="1:7" ht="29" x14ac:dyDescent="0.35">
      <c r="A11" s="47"/>
      <c r="B11" s="29" t="s">
        <v>19</v>
      </c>
      <c r="C11" s="3" t="s">
        <v>20</v>
      </c>
      <c r="D11" s="51">
        <v>0</v>
      </c>
      <c r="E11" s="1" t="s">
        <v>21</v>
      </c>
      <c r="F11" s="52">
        <v>0</v>
      </c>
      <c r="G11" s="53">
        <f t="shared" ref="G11:G12" si="1">+F11*D11</f>
        <v>0</v>
      </c>
    </row>
    <row r="12" spans="1:7" ht="29" x14ac:dyDescent="0.35">
      <c r="A12" s="47"/>
      <c r="B12" s="29" t="s">
        <v>22</v>
      </c>
      <c r="C12" s="3" t="s">
        <v>23</v>
      </c>
      <c r="D12" s="51">
        <v>0</v>
      </c>
      <c r="E12" s="1" t="s">
        <v>24</v>
      </c>
      <c r="F12" s="52">
        <v>0</v>
      </c>
      <c r="G12" s="53">
        <f t="shared" si="1"/>
        <v>0</v>
      </c>
    </row>
    <row r="13" spans="1:7" x14ac:dyDescent="0.35">
      <c r="A13" s="47"/>
      <c r="B13" s="29" t="s">
        <v>25</v>
      </c>
      <c r="C13" s="3" t="s">
        <v>26</v>
      </c>
      <c r="D13" s="51">
        <v>0</v>
      </c>
      <c r="E13" s="1" t="s">
        <v>18</v>
      </c>
      <c r="F13" s="52">
        <v>0</v>
      </c>
      <c r="G13" s="53">
        <f t="shared" ref="G13:G17" si="2">+F13*D13</f>
        <v>0</v>
      </c>
    </row>
    <row r="14" spans="1:7" x14ac:dyDescent="0.35">
      <c r="A14" s="47"/>
      <c r="B14" s="29" t="s">
        <v>27</v>
      </c>
      <c r="C14" s="3" t="s">
        <v>28</v>
      </c>
      <c r="D14" s="51">
        <f>+D10</f>
        <v>0</v>
      </c>
      <c r="E14" s="1" t="s">
        <v>18</v>
      </c>
      <c r="F14" s="52">
        <v>0</v>
      </c>
      <c r="G14" s="53">
        <f t="shared" si="2"/>
        <v>0</v>
      </c>
    </row>
    <row r="15" spans="1:7" x14ac:dyDescent="0.35">
      <c r="A15" s="47"/>
      <c r="B15" s="29" t="s">
        <v>29</v>
      </c>
      <c r="C15" s="3" t="s">
        <v>30</v>
      </c>
      <c r="D15" s="51">
        <f>+D10</f>
        <v>0</v>
      </c>
      <c r="E15" s="1" t="s">
        <v>18</v>
      </c>
      <c r="F15" s="52">
        <v>0</v>
      </c>
      <c r="G15" s="53">
        <f t="shared" si="2"/>
        <v>0</v>
      </c>
    </row>
    <row r="16" spans="1:7" ht="29" x14ac:dyDescent="0.35">
      <c r="A16" s="47"/>
      <c r="B16" s="29" t="s">
        <v>31</v>
      </c>
      <c r="C16" s="3" t="s">
        <v>32</v>
      </c>
      <c r="D16" s="51">
        <v>1</v>
      </c>
      <c r="E16" s="1" t="s">
        <v>15</v>
      </c>
      <c r="F16" s="52">
        <v>0</v>
      </c>
      <c r="G16" s="53">
        <f t="shared" si="2"/>
        <v>0</v>
      </c>
    </row>
    <row r="17" spans="1:7" x14ac:dyDescent="0.35">
      <c r="A17" s="47"/>
      <c r="B17" s="29" t="s">
        <v>33</v>
      </c>
      <c r="C17" s="4" t="s">
        <v>34</v>
      </c>
      <c r="D17" s="51">
        <f>+D10</f>
        <v>0</v>
      </c>
      <c r="E17" s="1" t="s">
        <v>18</v>
      </c>
      <c r="F17" s="52">
        <v>0</v>
      </c>
      <c r="G17" s="53">
        <f t="shared" si="2"/>
        <v>0</v>
      </c>
    </row>
    <row r="18" spans="1:7" x14ac:dyDescent="0.35">
      <c r="A18" s="47"/>
      <c r="B18" s="29" t="s">
        <v>35</v>
      </c>
      <c r="C18" s="4" t="s">
        <v>36</v>
      </c>
      <c r="D18" s="51">
        <v>1</v>
      </c>
      <c r="E18" s="1" t="s">
        <v>15</v>
      </c>
      <c r="F18" s="52">
        <v>0</v>
      </c>
      <c r="G18" s="53">
        <f t="shared" ref="G18:G19" si="3">+F18*D18</f>
        <v>0</v>
      </c>
    </row>
    <row r="19" spans="1:7" x14ac:dyDescent="0.35">
      <c r="A19" s="47"/>
      <c r="B19" s="29" t="s">
        <v>37</v>
      </c>
      <c r="C19" s="3" t="s">
        <v>38</v>
      </c>
      <c r="D19" s="51">
        <v>1</v>
      </c>
      <c r="E19" s="1" t="s">
        <v>15</v>
      </c>
      <c r="F19" s="52">
        <v>0</v>
      </c>
      <c r="G19" s="53">
        <f t="shared" si="3"/>
        <v>0</v>
      </c>
    </row>
    <row r="20" spans="1:7" ht="29.5" thickBot="1" x14ac:dyDescent="0.4">
      <c r="A20" s="47"/>
      <c r="B20" s="77" t="s">
        <v>39</v>
      </c>
      <c r="C20" s="78" t="s">
        <v>40</v>
      </c>
      <c r="D20" s="59"/>
      <c r="E20" s="60"/>
      <c r="F20" s="61"/>
      <c r="G20" s="81"/>
    </row>
    <row r="21" spans="1:7" ht="27.65" customHeight="1" thickBot="1" x14ac:dyDescent="0.4">
      <c r="A21" s="80">
        <v>2</v>
      </c>
      <c r="B21" s="113" t="s">
        <v>41</v>
      </c>
      <c r="C21" s="113"/>
      <c r="D21" s="72"/>
      <c r="E21" s="74"/>
      <c r="F21" s="73"/>
      <c r="G21" s="82">
        <f t="shared" ref="G21" si="4">+F21*D21</f>
        <v>0</v>
      </c>
    </row>
    <row r="22" spans="1:7" ht="27.65" customHeight="1" x14ac:dyDescent="0.35">
      <c r="A22" s="47"/>
      <c r="B22" s="84" t="s">
        <v>42</v>
      </c>
      <c r="C22" s="32" t="s">
        <v>43</v>
      </c>
      <c r="D22" s="48">
        <v>0</v>
      </c>
      <c r="E22" s="45" t="s">
        <v>21</v>
      </c>
      <c r="F22" s="49"/>
      <c r="G22" s="58"/>
    </row>
    <row r="23" spans="1:7" x14ac:dyDescent="0.35">
      <c r="A23" s="47"/>
      <c r="B23" s="29" t="s">
        <v>44</v>
      </c>
      <c r="C23" s="70" t="s">
        <v>45</v>
      </c>
      <c r="D23" s="51">
        <v>1</v>
      </c>
      <c r="E23" s="1" t="s">
        <v>15</v>
      </c>
      <c r="F23" s="52"/>
      <c r="G23" s="57"/>
    </row>
    <row r="24" spans="1:7" ht="29.5" thickBot="1" x14ac:dyDescent="0.4">
      <c r="A24" s="47"/>
      <c r="B24" s="83" t="s">
        <v>46</v>
      </c>
      <c r="C24" s="3" t="s">
        <v>47</v>
      </c>
      <c r="D24" s="59">
        <v>0</v>
      </c>
      <c r="E24" s="60" t="s">
        <v>18</v>
      </c>
      <c r="F24" s="61"/>
      <c r="G24" s="57"/>
    </row>
    <row r="25" spans="1:7" ht="28.9" customHeight="1" thickBot="1" x14ac:dyDescent="0.4">
      <c r="A25" s="80">
        <v>3</v>
      </c>
      <c r="B25" s="113" t="s">
        <v>48</v>
      </c>
      <c r="C25" s="113"/>
      <c r="D25" s="72"/>
      <c r="E25" s="74"/>
      <c r="F25" s="73"/>
      <c r="G25" s="82">
        <f t="shared" ref="G25" si="5">+F25*D25</f>
        <v>0</v>
      </c>
    </row>
    <row r="26" spans="1:7" ht="29" x14ac:dyDescent="0.35">
      <c r="A26" s="47"/>
      <c r="B26" s="12" t="s">
        <v>49</v>
      </c>
      <c r="C26" s="3" t="s">
        <v>50</v>
      </c>
      <c r="D26" s="48">
        <v>1</v>
      </c>
      <c r="E26" s="1" t="s">
        <v>15</v>
      </c>
      <c r="F26" s="49"/>
      <c r="G26" s="96"/>
    </row>
    <row r="27" spans="1:7" x14ac:dyDescent="0.35">
      <c r="A27" s="47"/>
      <c r="B27" s="12" t="s">
        <v>51</v>
      </c>
      <c r="C27" s="3" t="s">
        <v>52</v>
      </c>
      <c r="D27" s="48">
        <v>1</v>
      </c>
      <c r="E27" s="1" t="s">
        <v>15</v>
      </c>
      <c r="F27" s="49"/>
      <c r="G27" s="58"/>
    </row>
    <row r="28" spans="1:7" x14ac:dyDescent="0.35">
      <c r="A28" s="47"/>
      <c r="B28" s="12" t="s">
        <v>53</v>
      </c>
      <c r="C28" s="4" t="s">
        <v>54</v>
      </c>
      <c r="D28" s="51">
        <v>1</v>
      </c>
      <c r="E28" s="1" t="s">
        <v>15</v>
      </c>
      <c r="F28" s="52"/>
      <c r="G28" s="57"/>
    </row>
    <row r="29" spans="1:7" ht="15" thickBot="1" x14ac:dyDescent="0.4">
      <c r="A29" s="47"/>
      <c r="B29" s="12" t="s">
        <v>55</v>
      </c>
      <c r="C29" s="92" t="s">
        <v>56</v>
      </c>
      <c r="D29" s="59">
        <v>0</v>
      </c>
      <c r="E29" s="60" t="s">
        <v>57</v>
      </c>
      <c r="F29" s="61"/>
      <c r="G29" s="57"/>
    </row>
    <row r="30" spans="1:7" ht="28.9" customHeight="1" thickBot="1" x14ac:dyDescent="0.4">
      <c r="A30" s="80">
        <v>4</v>
      </c>
      <c r="B30" s="113" t="s">
        <v>58</v>
      </c>
      <c r="C30" s="113"/>
      <c r="D30" s="72"/>
      <c r="E30" s="74"/>
      <c r="F30" s="73"/>
      <c r="G30" s="82">
        <f t="shared" ref="G30" si="6">+F30*D30</f>
        <v>0</v>
      </c>
    </row>
    <row r="31" spans="1:7" x14ac:dyDescent="0.35">
      <c r="A31" s="85"/>
      <c r="B31" s="29" t="s">
        <v>59</v>
      </c>
      <c r="C31" s="71" t="s">
        <v>60</v>
      </c>
      <c r="D31" s="48">
        <v>0</v>
      </c>
      <c r="E31" s="45" t="s">
        <v>57</v>
      </c>
      <c r="F31" s="49"/>
      <c r="G31" s="58"/>
    </row>
    <row r="32" spans="1:7" x14ac:dyDescent="0.35">
      <c r="A32" s="85"/>
      <c r="B32" s="69" t="s">
        <v>61</v>
      </c>
      <c r="C32" s="4" t="s">
        <v>62</v>
      </c>
      <c r="D32" s="59">
        <v>0</v>
      </c>
      <c r="E32" s="60" t="s">
        <v>57</v>
      </c>
      <c r="F32" s="52"/>
      <c r="G32" s="53"/>
    </row>
    <row r="33" spans="1:7" x14ac:dyDescent="0.35">
      <c r="A33" s="85"/>
      <c r="B33" s="12" t="s">
        <v>63</v>
      </c>
      <c r="C33" s="4" t="s">
        <v>64</v>
      </c>
      <c r="D33" s="59">
        <v>0</v>
      </c>
      <c r="E33" s="60" t="s">
        <v>57</v>
      </c>
      <c r="F33" s="52"/>
      <c r="G33" s="53"/>
    </row>
    <row r="34" spans="1:7" ht="15" thickBot="1" x14ac:dyDescent="0.4">
      <c r="A34" s="85"/>
      <c r="B34" s="69" t="s">
        <v>65</v>
      </c>
      <c r="C34" s="75" t="s">
        <v>66</v>
      </c>
      <c r="D34" s="59">
        <v>0</v>
      </c>
      <c r="E34" s="60" t="s">
        <v>57</v>
      </c>
      <c r="F34" s="61"/>
      <c r="G34" s="81"/>
    </row>
    <row r="35" spans="1:7" ht="29.5" customHeight="1" thickBot="1" x14ac:dyDescent="0.4">
      <c r="A35" s="80">
        <v>5</v>
      </c>
      <c r="B35" s="113" t="s">
        <v>67</v>
      </c>
      <c r="C35" s="113"/>
      <c r="D35" s="72"/>
      <c r="E35" s="74"/>
      <c r="F35" s="73"/>
      <c r="G35" s="82">
        <v>0</v>
      </c>
    </row>
    <row r="36" spans="1:7" x14ac:dyDescent="0.35">
      <c r="A36" s="47"/>
      <c r="B36" s="29" t="s">
        <v>68</v>
      </c>
      <c r="C36" s="71" t="s">
        <v>69</v>
      </c>
      <c r="D36" s="48"/>
      <c r="E36" s="45"/>
      <c r="F36" s="49"/>
      <c r="G36" s="50"/>
    </row>
    <row r="37" spans="1:7" x14ac:dyDescent="0.35">
      <c r="A37" s="47"/>
      <c r="B37" s="12" t="s">
        <v>70</v>
      </c>
      <c r="C37" s="4" t="s">
        <v>71</v>
      </c>
      <c r="D37" s="48"/>
      <c r="E37" s="45"/>
      <c r="F37" s="49"/>
      <c r="G37" s="53"/>
    </row>
    <row r="38" spans="1:7" x14ac:dyDescent="0.35">
      <c r="A38" s="47"/>
      <c r="B38" s="12" t="s">
        <v>72</v>
      </c>
      <c r="C38" s="4" t="s">
        <v>73</v>
      </c>
      <c r="D38" s="48"/>
      <c r="E38" s="45"/>
      <c r="F38" s="49"/>
      <c r="G38" s="53"/>
    </row>
    <row r="39" spans="1:7" x14ac:dyDescent="0.35">
      <c r="A39" s="47"/>
      <c r="B39" s="12" t="s">
        <v>74</v>
      </c>
      <c r="C39" s="4" t="s">
        <v>75</v>
      </c>
      <c r="D39" s="51"/>
      <c r="E39" s="1"/>
      <c r="F39" s="52"/>
      <c r="G39" s="53"/>
    </row>
    <row r="40" spans="1:7" x14ac:dyDescent="0.35">
      <c r="A40" s="47"/>
      <c r="B40" s="12" t="s">
        <v>76</v>
      </c>
      <c r="C40" s="4" t="s">
        <v>77</v>
      </c>
      <c r="D40" s="51"/>
      <c r="E40" s="1"/>
      <c r="F40" s="52"/>
      <c r="G40" s="53"/>
    </row>
    <row r="41" spans="1:7" x14ac:dyDescent="0.35">
      <c r="A41" s="47"/>
      <c r="B41" s="12" t="s">
        <v>78</v>
      </c>
      <c r="C41" s="4" t="s">
        <v>79</v>
      </c>
      <c r="D41" s="51"/>
      <c r="E41" s="1"/>
      <c r="F41" s="52"/>
      <c r="G41" s="53"/>
    </row>
    <row r="42" spans="1:7" ht="43.5" x14ac:dyDescent="0.35">
      <c r="A42" s="47"/>
      <c r="B42" s="114" t="s">
        <v>80</v>
      </c>
      <c r="C42" s="78" t="s">
        <v>81</v>
      </c>
      <c r="D42" s="54"/>
      <c r="E42" s="46"/>
      <c r="F42" s="55"/>
      <c r="G42" s="56"/>
    </row>
    <row r="43" spans="1:7" ht="29.5" thickBot="1" x14ac:dyDescent="0.4">
      <c r="A43" s="86"/>
      <c r="B43" s="115"/>
      <c r="C43" s="87" t="s">
        <v>82</v>
      </c>
      <c r="D43" s="88"/>
      <c r="E43" s="89"/>
      <c r="F43" s="90"/>
      <c r="G43" s="91"/>
    </row>
    <row r="44" spans="1:7" ht="17.5" customHeight="1" x14ac:dyDescent="0.35">
      <c r="A44" s="47"/>
      <c r="B44" s="111"/>
      <c r="C44" s="93"/>
      <c r="D44" s="94"/>
      <c r="F44" s="95"/>
      <c r="G44" s="112"/>
    </row>
    <row r="45" spans="1:7" ht="19" thickBot="1" x14ac:dyDescent="0.4">
      <c r="A45" s="33" t="s">
        <v>83</v>
      </c>
      <c r="B45" s="34"/>
      <c r="C45" s="35"/>
      <c r="D45" s="36"/>
      <c r="E45" s="43"/>
      <c r="F45" s="37"/>
      <c r="G45" s="19">
        <v>0</v>
      </c>
    </row>
    <row r="46" spans="1:7" ht="19" thickBot="1" x14ac:dyDescent="0.4">
      <c r="A46" s="97"/>
      <c r="B46" s="98"/>
      <c r="C46" s="99"/>
      <c r="D46" s="100"/>
      <c r="E46" s="101"/>
      <c r="F46" s="102"/>
      <c r="G46" s="103"/>
    </row>
    <row r="47" spans="1:7" ht="19" thickBot="1" x14ac:dyDescent="0.4">
      <c r="A47" s="33" t="s">
        <v>84</v>
      </c>
      <c r="B47" s="34"/>
      <c r="C47" s="35"/>
      <c r="D47" s="36"/>
      <c r="E47" s="43"/>
      <c r="F47" s="37"/>
      <c r="G47" s="19">
        <v>0</v>
      </c>
    </row>
  </sheetData>
  <mergeCells count="6">
    <mergeCell ref="B35:C35"/>
    <mergeCell ref="B42:B43"/>
    <mergeCell ref="B8:C8"/>
    <mergeCell ref="B30:C30"/>
    <mergeCell ref="B21:C21"/>
    <mergeCell ref="B25:C2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6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60BD46603CD44E9C59522328882217" ma:contentTypeVersion="14" ma:contentTypeDescription="Crear nuevo documento." ma:contentTypeScope="" ma:versionID="162dbb1e32054ed8bf4e3dbb7f040143">
  <xsd:schema xmlns:xsd="http://www.w3.org/2001/XMLSchema" xmlns:xs="http://www.w3.org/2001/XMLSchema" xmlns:p="http://schemas.microsoft.com/office/2006/metadata/properties" xmlns:ns2="398d2f04-98b3-4ab1-9787-706e34f6b586" xmlns:ns3="c44d3c5d-1f24-4cf0-8814-fab376da73a6" targetNamespace="http://schemas.microsoft.com/office/2006/metadata/properties" ma:root="true" ma:fieldsID="b06f19bfeb6952b069d3d332ba675d1d" ns2:_="" ns3:_="">
    <xsd:import namespace="398d2f04-98b3-4ab1-9787-706e34f6b586"/>
    <xsd:import namespace="c44d3c5d-1f24-4cf0-8814-fab376da7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d2f04-98b3-4ab1-9787-706e34f6b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d3c5d-1f24-4cf0-8814-fab376da73a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0ddd6b-45c9-4815-b602-3a649110bec5}" ma:internalName="TaxCatchAll" ma:showField="CatchAllData" ma:web="c44d3c5d-1f24-4cf0-8814-fab376da7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d2f04-98b3-4ab1-9787-706e34f6b586">
      <Terms xmlns="http://schemas.microsoft.com/office/infopath/2007/PartnerControls"/>
    </lcf76f155ced4ddcb4097134ff3c332f>
    <TaxCatchAll xmlns="c44d3c5d-1f24-4cf0-8814-fab376da73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F917D-3DE4-41B1-B737-07BA4B650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d2f04-98b3-4ab1-9787-706e34f6b586"/>
    <ds:schemaRef ds:uri="c44d3c5d-1f24-4cf0-8814-fab376da7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774E82-8DC1-4DCE-9F00-FAD9BEA857E1}">
  <ds:schemaRefs>
    <ds:schemaRef ds:uri="http://schemas.microsoft.com/office/2006/metadata/properties"/>
    <ds:schemaRef ds:uri="http://schemas.microsoft.com/office/infopath/2007/PartnerControls"/>
    <ds:schemaRef ds:uri="398d2f04-98b3-4ab1-9787-706e34f6b586"/>
    <ds:schemaRef ds:uri="c44d3c5d-1f24-4cf0-8814-fab376da73a6"/>
  </ds:schemaRefs>
</ds:datastoreItem>
</file>

<file path=customXml/itemProps3.xml><?xml version="1.0" encoding="utf-8"?>
<ds:datastoreItem xmlns:ds="http://schemas.openxmlformats.org/officeDocument/2006/customXml" ds:itemID="{0AF782A0-6FEC-4087-A246-8E76ADA2B6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CANCHAS USO MULTIPLE</vt:lpstr>
      <vt:lpstr>'CANCHAS USO MULTIPLE'!Área_de_impresión</vt:lpstr>
      <vt:lpstr>'CANCHAS USO MULTIPLE'!Títulos_a_imprimir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Groschopp</dc:creator>
  <cp:keywords/>
  <dc:description/>
  <cp:lastModifiedBy>Jose Esteban Iwanoczko</cp:lastModifiedBy>
  <cp:revision/>
  <dcterms:created xsi:type="dcterms:W3CDTF">2024-04-16T13:51:08Z</dcterms:created>
  <dcterms:modified xsi:type="dcterms:W3CDTF">2025-10-03T14:10:45Z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0x010100D760BD46603CD44E9C59522328882217</vt:lpwstr>
  </property>
  <property fmtid="{D5CDD505-2E9C-101B-9397-08002B2CF9AE}" pid="3" name="MediaServiceImageTags">
    <vt:lpwstr/>
  </property>
</Properties>
</file>