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puertos365.sharepoint.com/sites/CompasAVP/Documentos compartidos/Compras/2. LEGAJOS DE COMPRA/2026/Gerencia de mantenimiento/LICITACIÓN AIRES ACONDICIONADOS 06-2026/"/>
    </mc:Choice>
  </mc:AlternateContent>
  <xr:revisionPtr revIDLastSave="0" documentId="8_{0879C431-F570-45E9-AA03-A9F5C68B44FF}" xr6:coauthVersionLast="47" xr6:coauthVersionMax="47" xr10:uidLastSave="{00000000-0000-0000-0000-000000000000}"/>
  <bookViews>
    <workbookView xWindow="-108" yWindow="-108" windowWidth="23256" windowHeight="13896" xr2:uid="{43679110-F82F-482A-BFFC-87DE2D7E521D}"/>
  </bookViews>
  <sheets>
    <sheet name="RESUMEN" sheetId="7" r:id="rId1"/>
    <sheet name="VRF" sheetId="6" r:id="rId2"/>
    <sheet name="SPLIT" sheetId="5" r:id="rId3"/>
    <sheet name="MULTISPLIT" sheetId="4" r:id="rId4"/>
    <sheet name="2026" sheetId="3" r:id="rId5"/>
  </sheets>
  <definedNames>
    <definedName name="_xlnm._FilterDatabase" localSheetId="4" hidden="1">'2026'!$B$2:$I$120</definedName>
    <definedName name="_xlnm._FilterDatabase" localSheetId="3" hidden="1">MULTISPLIT!$B$2:$J$8</definedName>
    <definedName name="_xlnm._FilterDatabase" localSheetId="2" hidden="1">SPLIT!$B$2:$J$88</definedName>
    <definedName name="_xlnm._FilterDatabase" localSheetId="1" hidden="1">VRF!$B$2:$J$33</definedName>
    <definedName name="_xlnm.Print_Area" localSheetId="4">'2026'!$B$2:$J$121</definedName>
    <definedName name="_xlnm.Print_Area" localSheetId="3">MULTISPLIT!$B$2:$K$9</definedName>
    <definedName name="_xlnm.Print_Area" localSheetId="2">SPLIT!$B$2:$K$89</definedName>
    <definedName name="_xlnm.Print_Area" localSheetId="1">VRF!$B$2:$K$34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B6" i="7"/>
  <c r="C5" i="7"/>
  <c r="B5" i="7"/>
  <c r="C4" i="7"/>
  <c r="B4" i="7"/>
  <c r="C3" i="7"/>
  <c r="B3" i="7"/>
  <c r="G75" i="5" l="1"/>
  <c r="G87" i="5"/>
  <c r="D87" i="5"/>
  <c r="D75" i="5"/>
  <c r="C2" i="7"/>
  <c r="B2" i="7"/>
  <c r="G32" i="6" l="1"/>
  <c r="D32" i="6"/>
  <c r="D6" i="4"/>
  <c r="G6" i="4"/>
  <c r="F119" i="3"/>
</calcChain>
</file>

<file path=xl/sharedStrings.xml><?xml version="1.0" encoding="utf-8"?>
<sst xmlns="http://schemas.openxmlformats.org/spreadsheetml/2006/main" count="1207" uniqueCount="207">
  <si>
    <t>BARRIO / SECTOR</t>
  </si>
  <si>
    <t>UBICACIÓN</t>
  </si>
  <si>
    <t>MARCA</t>
  </si>
  <si>
    <t>MODELO</t>
  </si>
  <si>
    <t>Frigorias</t>
  </si>
  <si>
    <t>Comentario</t>
  </si>
  <si>
    <t>CH Muelles</t>
  </si>
  <si>
    <t>Club House Salon Principal</t>
  </si>
  <si>
    <t>BGH Silent Air</t>
  </si>
  <si>
    <t>BSPTVE60CTK4S</t>
  </si>
  <si>
    <t xml:space="preserve">Split </t>
  </si>
  <si>
    <t>Oficina Encargado Club House/Deposito</t>
  </si>
  <si>
    <t>BGH Cool Time</t>
  </si>
  <si>
    <t>CTSME30CN</t>
  </si>
  <si>
    <t>Muelles</t>
  </si>
  <si>
    <t>Oficina de Seguridad/Guardia</t>
  </si>
  <si>
    <t>Midea</t>
  </si>
  <si>
    <t>MSBO-09H-01F</t>
  </si>
  <si>
    <t>Oficina de Encargado de Barrio (EB)</t>
  </si>
  <si>
    <t>Electra</t>
  </si>
  <si>
    <t>TAC35HK91</t>
  </si>
  <si>
    <t>Acacias</t>
  </si>
  <si>
    <t>TAC35HK90</t>
  </si>
  <si>
    <t>MSBO-09-91F</t>
  </si>
  <si>
    <t>CH Acacias - Araucarias</t>
  </si>
  <si>
    <t>Club House Salon Auxiliar</t>
  </si>
  <si>
    <t>Surrey</t>
  </si>
  <si>
    <t>629ESQ0729--SA</t>
  </si>
  <si>
    <t>629ESQ072P--SA</t>
  </si>
  <si>
    <t>619VFQ0921F</t>
  </si>
  <si>
    <t>Araucarias</t>
  </si>
  <si>
    <t>TAC35HK9</t>
  </si>
  <si>
    <t>Vistas</t>
  </si>
  <si>
    <t>CH Vistas - Ceibos</t>
  </si>
  <si>
    <t>BSPTVE72CTK4</t>
  </si>
  <si>
    <t>Club House Salon Secundario</t>
  </si>
  <si>
    <t>BSPTVE60CTK4</t>
  </si>
  <si>
    <t>BSE30CJP4</t>
  </si>
  <si>
    <t>Ceibos</t>
  </si>
  <si>
    <t>MS 1-09H-01F</t>
  </si>
  <si>
    <t>Marinas</t>
  </si>
  <si>
    <t>CH Marinas</t>
  </si>
  <si>
    <t>BSE30CMP4</t>
  </si>
  <si>
    <t>Costas</t>
  </si>
  <si>
    <t>BSC26WCCR</t>
  </si>
  <si>
    <t>BSE35WCL4</t>
  </si>
  <si>
    <t>CH Costas</t>
  </si>
  <si>
    <t>Club House Salon Gde</t>
  </si>
  <si>
    <t>Tadiran</t>
  </si>
  <si>
    <t>TAD164TC</t>
  </si>
  <si>
    <t>Club House Salon Parrilla</t>
  </si>
  <si>
    <t>Acceso 25 Proveedores</t>
  </si>
  <si>
    <t xml:space="preserve">Comedor de Seguridad </t>
  </si>
  <si>
    <t>MSABFO-12H-01 E</t>
  </si>
  <si>
    <t>Oficina Seguridad  Obrador 2</t>
  </si>
  <si>
    <t>Cool Time</t>
  </si>
  <si>
    <t>AES12NX10</t>
  </si>
  <si>
    <t>Oficina Seguridad  Obrador 1</t>
  </si>
  <si>
    <t>BSE30CJ</t>
  </si>
  <si>
    <t>Balanza 1</t>
  </si>
  <si>
    <t>Enova</t>
  </si>
  <si>
    <t>PHS32HA3ANI</t>
  </si>
  <si>
    <t>Balanza 2</t>
  </si>
  <si>
    <t>Philco</t>
  </si>
  <si>
    <t>PHS32HA4CN</t>
  </si>
  <si>
    <t>Oficina Gerencia de Seguridad</t>
  </si>
  <si>
    <t>Noblex</t>
  </si>
  <si>
    <t>NBXIN3EH17NE</t>
  </si>
  <si>
    <t>Oficina Alquiler de Bicicletas</t>
  </si>
  <si>
    <t>PHS25HA3ANE</t>
  </si>
  <si>
    <t xml:space="preserve">Guardia Proveedores </t>
  </si>
  <si>
    <t>Obrador de Mantenimiento</t>
  </si>
  <si>
    <t>TRD034TCI</t>
  </si>
  <si>
    <t>Acceso 25 Escobar</t>
  </si>
  <si>
    <t>Guardia Ingreso</t>
  </si>
  <si>
    <t>ENTRDO26TC</t>
  </si>
  <si>
    <t>Guardia Egreso</t>
  </si>
  <si>
    <t xml:space="preserve">Oficina </t>
  </si>
  <si>
    <t>Rack</t>
  </si>
  <si>
    <t>Monitoreo</t>
  </si>
  <si>
    <t>Oficina de Monitoreo AVP</t>
  </si>
  <si>
    <t>BSC30CMP4B</t>
  </si>
  <si>
    <t>619NIQ22GN81F</t>
  </si>
  <si>
    <t>Sala reunión Monitoreo AVP</t>
  </si>
  <si>
    <t xml:space="preserve">619NIQ12KN81F </t>
  </si>
  <si>
    <t>Comedor Monitoreo AVP</t>
  </si>
  <si>
    <t>Acceso 26</t>
  </si>
  <si>
    <t>Ingreso</t>
  </si>
  <si>
    <t>MSBI-09H-01F</t>
  </si>
  <si>
    <t>Egreso</t>
  </si>
  <si>
    <t>ClubDeportivo</t>
  </si>
  <si>
    <t xml:space="preserve">Oficina Principal Deporte </t>
  </si>
  <si>
    <t>BSHE52WCP</t>
  </si>
  <si>
    <t>Gimnasio de Deporte (Futbol)</t>
  </si>
  <si>
    <t>BSPTVE72CTK4S</t>
  </si>
  <si>
    <t>Gimnasio N°1</t>
  </si>
  <si>
    <t>Samsung</t>
  </si>
  <si>
    <t>AC180JXAPNH</t>
  </si>
  <si>
    <t>Gimnasio N°2</t>
  </si>
  <si>
    <t>Gimnasio N°3</t>
  </si>
  <si>
    <t>Quiosco Futbol</t>
  </si>
  <si>
    <t>PHS32HA3ANE</t>
  </si>
  <si>
    <t>Oficina de Futbol</t>
  </si>
  <si>
    <t>BSC35WCCR</t>
  </si>
  <si>
    <t>Consultorio Médico</t>
  </si>
  <si>
    <t>PHS32HA4CNI</t>
  </si>
  <si>
    <t>ClubNautico</t>
  </si>
  <si>
    <t xml:space="preserve">Oficina Nautica </t>
  </si>
  <si>
    <t>TCL</t>
  </si>
  <si>
    <t>TACA 3400 FCSD/EL4</t>
  </si>
  <si>
    <t>Hinsence</t>
  </si>
  <si>
    <t>AS12HRASVRKG03PX4L</t>
  </si>
  <si>
    <t xml:space="preserve">Rack  </t>
  </si>
  <si>
    <t>TACA 2600FCSA/EL</t>
  </si>
  <si>
    <t>Sum Nautica</t>
  </si>
  <si>
    <t>TACA 6400 FCSA/EL</t>
  </si>
  <si>
    <t>TACA 5100FCSA/EL</t>
  </si>
  <si>
    <t>Riberas Principal</t>
  </si>
  <si>
    <t>Trane  multisplit</t>
  </si>
  <si>
    <t>4TWK0512FN</t>
  </si>
  <si>
    <t>sistema VRF</t>
  </si>
  <si>
    <t>una sola unidad exterior  (300 frigorias cada unidad interior)</t>
  </si>
  <si>
    <t>Trane</t>
  </si>
  <si>
    <t>4TXM2324BF300AA</t>
  </si>
  <si>
    <t>CH Riberas</t>
  </si>
  <si>
    <t>CoWorking</t>
  </si>
  <si>
    <t>Samsung multisplit</t>
  </si>
  <si>
    <t>AM120KXMDGH</t>
  </si>
  <si>
    <t>una sola unidad exterior (28000 frigorias la unidad exterior)</t>
  </si>
  <si>
    <t>Sum Propietarios</t>
  </si>
  <si>
    <t>AM080FXMDGH</t>
  </si>
  <si>
    <t>una sola unidad exterior (19250 frigorias la unidad exterior)</t>
  </si>
  <si>
    <t>Riberas Secundario</t>
  </si>
  <si>
    <t>4MWW4TWK0512FN</t>
  </si>
  <si>
    <t>Amarras</t>
  </si>
  <si>
    <t>AC071RXADKG</t>
  </si>
  <si>
    <t>BSC52WCCR</t>
  </si>
  <si>
    <t>CH Amarras</t>
  </si>
  <si>
    <t>Club House Sum</t>
  </si>
  <si>
    <t>AM100KXMDGH/EU</t>
  </si>
  <si>
    <t>una sola unidad exterior (24000 frigorias la unidad exterior)</t>
  </si>
  <si>
    <t>Club House Coworking</t>
  </si>
  <si>
    <t>Nativas</t>
  </si>
  <si>
    <t>Comedor</t>
  </si>
  <si>
    <t>ENTRDO32TCO</t>
  </si>
  <si>
    <t>Ambiente</t>
  </si>
  <si>
    <t>Oficina 1</t>
  </si>
  <si>
    <t>Siam</t>
  </si>
  <si>
    <t>SMS32HA3ANE</t>
  </si>
  <si>
    <t>Oficina 2</t>
  </si>
  <si>
    <t>Pañol 1</t>
  </si>
  <si>
    <t>Pañol 2</t>
  </si>
  <si>
    <t xml:space="preserve">Comedor </t>
  </si>
  <si>
    <t>Contenedor nuevo de Mantenimiento</t>
  </si>
  <si>
    <t>Hyundai</t>
  </si>
  <si>
    <t>HY9-5000FC</t>
  </si>
  <si>
    <t>Contenedor nuevo de Sistemas</t>
  </si>
  <si>
    <t>BS26WCAU</t>
  </si>
  <si>
    <t>Edificio Plaza</t>
  </si>
  <si>
    <t>1A equipo</t>
  </si>
  <si>
    <t>Tica</t>
  </si>
  <si>
    <t>TIMS160AHT</t>
  </si>
  <si>
    <t>1B equipo</t>
  </si>
  <si>
    <t>1C equipo</t>
  </si>
  <si>
    <t xml:space="preserve">AC140RXADNG </t>
  </si>
  <si>
    <t>1D equipo</t>
  </si>
  <si>
    <t>1F equipo</t>
  </si>
  <si>
    <t>1E equipo</t>
  </si>
  <si>
    <t>2A equipo Concepto Dental</t>
  </si>
  <si>
    <t>2B Equipo</t>
  </si>
  <si>
    <t>2C Equipo</t>
  </si>
  <si>
    <t>2D Equipo</t>
  </si>
  <si>
    <t>2E Equipo Espacio Psicope</t>
  </si>
  <si>
    <t>2F Equipo</t>
  </si>
  <si>
    <t>3A equipo</t>
  </si>
  <si>
    <t>3B equipo</t>
  </si>
  <si>
    <t>3C equipo</t>
  </si>
  <si>
    <t>3F equipo</t>
  </si>
  <si>
    <t>AC140RXADNGLEU</t>
  </si>
  <si>
    <t>4A equipo Centro pediátrico puertos</t>
  </si>
  <si>
    <t>4B equipo</t>
  </si>
  <si>
    <t>4C equipo Retarq</t>
  </si>
  <si>
    <t>4D equipo</t>
  </si>
  <si>
    <t>4E equipo ByM Salud</t>
  </si>
  <si>
    <t>4F equipo</t>
  </si>
  <si>
    <t>Volta Heladeria-resto TICA</t>
  </si>
  <si>
    <t>Peluqueria</t>
  </si>
  <si>
    <t>Ceramica</t>
  </si>
  <si>
    <t>Banco ITAU</t>
  </si>
  <si>
    <t>Librería</t>
  </si>
  <si>
    <t>Edificio Residencias del Lago</t>
  </si>
  <si>
    <t>SUM RDL</t>
  </si>
  <si>
    <t>AC200KXAPNH</t>
  </si>
  <si>
    <t>Cantidad de condensadoras</t>
  </si>
  <si>
    <t>Cant de Evaporadoras</t>
  </si>
  <si>
    <t>Acceso 27</t>
  </si>
  <si>
    <t>CATEGORIA SPLIT DE 15.000 A 20.000 KCAL</t>
  </si>
  <si>
    <t>CATEGORIA SPLIT DE 2.200 A 6.000 KCAL</t>
  </si>
  <si>
    <t>CATEGORIA</t>
  </si>
  <si>
    <t>SISTEMA VRF 11.500 A 24.000 KCLA</t>
  </si>
  <si>
    <t>EVAPORADORAS</t>
  </si>
  <si>
    <t>CONDENSADORAS</t>
  </si>
  <si>
    <t>SISTEMA VRF MULTISPLIT  DE 3.000 A 28.800</t>
  </si>
  <si>
    <t>TIPO DE EQUIPO</t>
  </si>
  <si>
    <t>EVAPORADORA</t>
  </si>
  <si>
    <t>TOTAL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</si>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</sst>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Bierstadt"/>
      <family val="2"/>
    </font>
    <font>
      <b/>
      <sz val="11"/>
      <color theme="1"/>
      <name val="Bierstadt"/>
      <family val="2"/>
    </font>
    <font>
      <sz val="8"/>
      <name val="Bierstadt"/>
      <family val="2"/>
    </font>
    <font>
      <sz val="14"/>
      <color theme="1"/>
      <name val="Bierstadt"/>
      <family val="2"/>
    </font>
    <font>
      <b/>
      <sz val="11"/>
      <color theme="0"/>
      <name val="Bierstadt"/>
      <family val="2"/>
    </font>
    <font>
      <sz val="11"/>
      <color theme="0"/>
      <name val="Bierstadt"/>
      <family val="2"/>
    </font>
    <font>
      <sz val="11"/>
      <color theme="1"/>
      <name val="Bierstad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3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1" fillId="3" borderId="1" xfId="0" applyFont="1" applyFill="1" applyBorder="1"/>
    <xf numFmtId="0" fontId="0" fillId="3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1" fillId="8" borderId="1" xfId="0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9" borderId="1" xfId="0" applyFont="1" applyFill="1" applyBorder="1"/>
    <xf numFmtId="0" fontId="0" fillId="9" borderId="1" xfId="0" applyFill="1" applyBorder="1"/>
    <xf numFmtId="0" fontId="1" fillId="10" borderId="1" xfId="0" applyFont="1" applyFill="1" applyBorder="1"/>
    <xf numFmtId="0" fontId="0" fillId="10" borderId="1" xfId="0" applyFill="1" applyBorder="1"/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3" fillId="0" borderId="0" xfId="0" applyFont="1"/>
    <xf numFmtId="0" fontId="0" fillId="4" borderId="1" xfId="0" applyFill="1" applyBorder="1"/>
    <xf numFmtId="0" fontId="1" fillId="4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/>
    </xf>
    <xf numFmtId="0" fontId="5" fillId="11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4" fillId="11" borderId="1" xfId="0" applyFont="1" applyFill="1" applyBorder="1" applyAlignment="1">
      <alignment vertical="center"/>
    </xf>
    <xf numFmtId="0" fontId="4" fillId="11" borderId="1" xfId="0" applyFont="1" applyFill="1" applyBorder="1"/>
    <xf numFmtId="3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4" fillId="11" borderId="0" xfId="0" applyFont="1" applyFill="1"/>
    <xf numFmtId="44" fontId="0" fillId="0" borderId="0" xfId="1" applyFont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5</xdr:col>
      <xdr:colOff>1196571</xdr:colOff>
      <xdr:row>39</xdr:row>
      <xdr:rowOff>-1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193D2B-A1EE-4EB2-AECB-706E6CF24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1937980"/>
          <a:ext cx="8850188" cy="109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5</xdr:col>
      <xdr:colOff>129771</xdr:colOff>
      <xdr:row>93</xdr:row>
      <xdr:rowOff>179292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5AC022-7A35-4498-AB13-D00A399E4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1937980"/>
          <a:ext cx="8850188" cy="109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5</xdr:col>
      <xdr:colOff>318029</xdr:colOff>
      <xdr:row>14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452F21-84CA-4A1C-811E-A4CEBB1AB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21937980"/>
          <a:ext cx="8840775" cy="109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6</xdr:col>
      <xdr:colOff>291135</xdr:colOff>
      <xdr:row>125</xdr:row>
      <xdr:rowOff>179293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EFBD9-BF53-C0D4-399C-20FDD86B8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294" y="22942176"/>
          <a:ext cx="8837488" cy="1113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B0274-BED5-4C31-97F1-45B910875E3B}">
  <dimension ref="A1:F20"/>
  <sheetViews>
    <sheetView tabSelected="1" workbookViewId="0">
      <selection activeCell="B25" sqref="B25"/>
    </sheetView>
  </sheetViews>
  <sheetFormatPr baseColWidth="10" defaultRowHeight="14.4" x14ac:dyDescent="0.3"/>
  <cols>
    <col min="1" max="1" width="36.69921875" bestFit="1" customWidth="1"/>
    <col min="2" max="2" width="16.09765625" bestFit="1" customWidth="1"/>
    <col min="3" max="3" width="14.296875" bestFit="1" customWidth="1"/>
    <col min="6" max="6" width="12.5" bestFit="1" customWidth="1"/>
  </cols>
  <sheetData>
    <row r="1" spans="1:3" x14ac:dyDescent="0.3">
      <c r="A1" s="78" t="s">
        <v>206</v>
      </c>
      <c r="B1" s="79" t="s">
        <v>201</v>
      </c>
      <c r="C1" s="79" t="s">
        <v>200</v>
      </c>
    </row>
    <row r="2" spans="1:3" x14ac:dyDescent="0.3">
      <c r="A2" t="s">
        <v>199</v>
      </c>
      <c r="B2" s="67">
        <f>VRF!D32</f>
        <v>29</v>
      </c>
      <c r="C2" s="67">
        <f>VRF!G32</f>
        <v>31</v>
      </c>
    </row>
    <row r="3" spans="1:3" x14ac:dyDescent="0.3">
      <c r="A3" t="s">
        <v>197</v>
      </c>
      <c r="B3" s="67">
        <f>SPLIT!D75</f>
        <v>72</v>
      </c>
      <c r="C3" s="67">
        <f>SPLIT!G75</f>
        <v>72</v>
      </c>
    </row>
    <row r="4" spans="1:3" x14ac:dyDescent="0.3">
      <c r="A4" t="s">
        <v>196</v>
      </c>
      <c r="B4" s="67">
        <f>SPLIT!D87</f>
        <v>11</v>
      </c>
      <c r="C4" s="67">
        <f>SPLIT!G87</f>
        <v>11</v>
      </c>
    </row>
    <row r="5" spans="1:3" x14ac:dyDescent="0.3">
      <c r="A5" t="s">
        <v>202</v>
      </c>
      <c r="B5" s="67">
        <f>MULTISPLIT!D6</f>
        <v>3</v>
      </c>
      <c r="C5" s="67">
        <f>MULTISPLIT!G6</f>
        <v>10</v>
      </c>
    </row>
    <row r="6" spans="1:3" x14ac:dyDescent="0.3">
      <c r="A6" s="79" t="s">
        <v>205</v>
      </c>
      <c r="B6" s="78">
        <f>SUM(B2:B5)</f>
        <v>115</v>
      </c>
      <c r="C6" s="78">
        <f>SUM(C2:C5)</f>
        <v>124</v>
      </c>
    </row>
    <row r="20" spans="6:6" x14ac:dyDescent="0.3">
      <c r="F20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0A6E-8E7F-4DA8-854E-1A374BB84DA0}">
  <sheetPr>
    <pageSetUpPr fitToPage="1"/>
  </sheetPr>
  <dimension ref="B2:K33"/>
  <sheetViews>
    <sheetView zoomScale="85" zoomScaleNormal="85" workbookViewId="0">
      <selection activeCell="H3" sqref="H3:H31"/>
    </sheetView>
  </sheetViews>
  <sheetFormatPr baseColWidth="10" defaultColWidth="11" defaultRowHeight="14.4" x14ac:dyDescent="0.3"/>
  <cols>
    <col min="2" max="2" width="26.5" style="1" bestFit="1" customWidth="1"/>
    <col min="3" max="3" width="33.8984375" bestFit="1" customWidth="1"/>
    <col min="4" max="4" width="22.296875" bestFit="1" customWidth="1"/>
    <col min="5" max="5" width="17.69921875" bestFit="1" customWidth="1"/>
    <col min="6" max="6" width="21.3984375" customWidth="1"/>
    <col min="7" max="9" width="17.3984375" style="1" customWidth="1"/>
    <col min="10" max="10" width="20.8984375" bestFit="1" customWidth="1"/>
    <col min="11" max="11" width="21.09765625" style="18" customWidth="1"/>
  </cols>
  <sheetData>
    <row r="2" spans="2:11" x14ac:dyDescent="0.3">
      <c r="B2" s="69" t="s">
        <v>0</v>
      </c>
      <c r="C2" s="70" t="s">
        <v>1</v>
      </c>
      <c r="D2" s="70" t="s">
        <v>201</v>
      </c>
      <c r="E2" s="70" t="s">
        <v>2</v>
      </c>
      <c r="F2" s="70" t="s">
        <v>3</v>
      </c>
      <c r="G2" s="69" t="s">
        <v>204</v>
      </c>
      <c r="H2" s="69" t="s">
        <v>203</v>
      </c>
      <c r="I2" s="69" t="s">
        <v>4</v>
      </c>
      <c r="J2" s="70" t="s">
        <v>198</v>
      </c>
    </row>
    <row r="3" spans="2:11" x14ac:dyDescent="0.3">
      <c r="B3" s="71" t="s">
        <v>158</v>
      </c>
      <c r="C3" s="2" t="s">
        <v>163</v>
      </c>
      <c r="D3" s="72">
        <v>1</v>
      </c>
      <c r="E3" s="2" t="s">
        <v>96</v>
      </c>
      <c r="F3" s="2" t="s">
        <v>164</v>
      </c>
      <c r="G3" s="41">
        <v>1</v>
      </c>
      <c r="H3" s="41" t="s">
        <v>120</v>
      </c>
      <c r="I3" s="38">
        <v>11500</v>
      </c>
      <c r="J3" s="81" t="s">
        <v>199</v>
      </c>
      <c r="K3"/>
    </row>
    <row r="4" spans="2:11" ht="14.4" customHeight="1" x14ac:dyDescent="0.3">
      <c r="B4" s="71" t="s">
        <v>158</v>
      </c>
      <c r="C4" s="2" t="s">
        <v>177</v>
      </c>
      <c r="D4" s="72">
        <v>1</v>
      </c>
      <c r="E4" s="2" t="s">
        <v>96</v>
      </c>
      <c r="F4" s="2" t="s">
        <v>178</v>
      </c>
      <c r="G4" s="41">
        <v>1</v>
      </c>
      <c r="H4" s="41" t="s">
        <v>120</v>
      </c>
      <c r="I4" s="38">
        <v>11500</v>
      </c>
      <c r="J4" s="81"/>
      <c r="K4"/>
    </row>
    <row r="5" spans="2:11" x14ac:dyDescent="0.3">
      <c r="B5" s="71" t="s">
        <v>158</v>
      </c>
      <c r="C5" s="2" t="s">
        <v>159</v>
      </c>
      <c r="D5" s="72">
        <v>1</v>
      </c>
      <c r="E5" s="2" t="s">
        <v>160</v>
      </c>
      <c r="F5" s="2" t="s">
        <v>161</v>
      </c>
      <c r="G5" s="41">
        <v>1</v>
      </c>
      <c r="H5" s="41" t="s">
        <v>120</v>
      </c>
      <c r="I5" s="38">
        <v>13760</v>
      </c>
      <c r="J5" s="81"/>
      <c r="K5"/>
    </row>
    <row r="6" spans="2:11" x14ac:dyDescent="0.3">
      <c r="B6" s="71" t="s">
        <v>158</v>
      </c>
      <c r="C6" s="2" t="s">
        <v>162</v>
      </c>
      <c r="D6" s="72">
        <v>1</v>
      </c>
      <c r="E6" s="2" t="s">
        <v>160</v>
      </c>
      <c r="F6" s="2" t="s">
        <v>161</v>
      </c>
      <c r="G6" s="41">
        <v>1</v>
      </c>
      <c r="H6" s="41" t="s">
        <v>120</v>
      </c>
      <c r="I6" s="38">
        <v>13760</v>
      </c>
      <c r="J6" s="81"/>
      <c r="K6"/>
    </row>
    <row r="7" spans="2:11" x14ac:dyDescent="0.3">
      <c r="B7" s="71" t="s">
        <v>158</v>
      </c>
      <c r="C7" s="2" t="s">
        <v>165</v>
      </c>
      <c r="D7" s="72">
        <v>1</v>
      </c>
      <c r="E7" s="2" t="s">
        <v>160</v>
      </c>
      <c r="F7" s="2" t="s">
        <v>161</v>
      </c>
      <c r="G7" s="41">
        <v>1</v>
      </c>
      <c r="H7" s="41" t="s">
        <v>120</v>
      </c>
      <c r="I7" s="38">
        <v>13760</v>
      </c>
      <c r="J7" s="81"/>
      <c r="K7"/>
    </row>
    <row r="8" spans="2:11" x14ac:dyDescent="0.3">
      <c r="B8" s="71" t="s">
        <v>158</v>
      </c>
      <c r="C8" s="2" t="s">
        <v>166</v>
      </c>
      <c r="D8" s="72">
        <v>1</v>
      </c>
      <c r="E8" s="2" t="s">
        <v>160</v>
      </c>
      <c r="F8" s="2" t="s">
        <v>161</v>
      </c>
      <c r="G8" s="41">
        <v>1</v>
      </c>
      <c r="H8" s="41" t="s">
        <v>120</v>
      </c>
      <c r="I8" s="38">
        <v>13760</v>
      </c>
      <c r="J8" s="81"/>
      <c r="K8"/>
    </row>
    <row r="9" spans="2:11" x14ac:dyDescent="0.3">
      <c r="B9" s="71" t="s">
        <v>158</v>
      </c>
      <c r="C9" s="2" t="s">
        <v>167</v>
      </c>
      <c r="D9" s="72">
        <v>1</v>
      </c>
      <c r="E9" s="2" t="s">
        <v>160</v>
      </c>
      <c r="F9" s="2" t="s">
        <v>161</v>
      </c>
      <c r="G9" s="41">
        <v>1</v>
      </c>
      <c r="H9" s="41" t="s">
        <v>120</v>
      </c>
      <c r="I9" s="38">
        <v>13760</v>
      </c>
      <c r="J9" s="81"/>
      <c r="K9"/>
    </row>
    <row r="10" spans="2:11" x14ac:dyDescent="0.3">
      <c r="B10" s="71" t="s">
        <v>158</v>
      </c>
      <c r="C10" s="2" t="s">
        <v>168</v>
      </c>
      <c r="D10" s="72">
        <v>1</v>
      </c>
      <c r="E10" s="2" t="s">
        <v>160</v>
      </c>
      <c r="F10" s="2" t="s">
        <v>161</v>
      </c>
      <c r="G10" s="41">
        <v>1</v>
      </c>
      <c r="H10" s="41" t="s">
        <v>120</v>
      </c>
      <c r="I10" s="38">
        <v>13760</v>
      </c>
      <c r="J10" s="81"/>
      <c r="K10"/>
    </row>
    <row r="11" spans="2:11" x14ac:dyDescent="0.3">
      <c r="B11" s="71" t="s">
        <v>158</v>
      </c>
      <c r="C11" s="2" t="s">
        <v>169</v>
      </c>
      <c r="D11" s="72">
        <v>1</v>
      </c>
      <c r="E11" s="2" t="s">
        <v>160</v>
      </c>
      <c r="F11" s="2" t="s">
        <v>161</v>
      </c>
      <c r="G11" s="41">
        <v>1</v>
      </c>
      <c r="H11" s="41" t="s">
        <v>120</v>
      </c>
      <c r="I11" s="38">
        <v>13760</v>
      </c>
      <c r="J11" s="81"/>
      <c r="K11"/>
    </row>
    <row r="12" spans="2:11" x14ac:dyDescent="0.3">
      <c r="B12" s="71" t="s">
        <v>158</v>
      </c>
      <c r="C12" s="2" t="s">
        <v>170</v>
      </c>
      <c r="D12" s="72">
        <v>1</v>
      </c>
      <c r="E12" s="2" t="s">
        <v>160</v>
      </c>
      <c r="F12" s="2" t="s">
        <v>161</v>
      </c>
      <c r="G12" s="41">
        <v>1</v>
      </c>
      <c r="H12" s="41" t="s">
        <v>120</v>
      </c>
      <c r="I12" s="38">
        <v>13760</v>
      </c>
      <c r="J12" s="81"/>
      <c r="K12"/>
    </row>
    <row r="13" spans="2:11" x14ac:dyDescent="0.3">
      <c r="B13" s="71" t="s">
        <v>158</v>
      </c>
      <c r="C13" s="2" t="s">
        <v>171</v>
      </c>
      <c r="D13" s="72">
        <v>1</v>
      </c>
      <c r="E13" s="2" t="s">
        <v>160</v>
      </c>
      <c r="F13" s="2" t="s">
        <v>161</v>
      </c>
      <c r="G13" s="41">
        <v>1</v>
      </c>
      <c r="H13" s="41" t="s">
        <v>120</v>
      </c>
      <c r="I13" s="38">
        <v>13760</v>
      </c>
      <c r="J13" s="81"/>
      <c r="K13"/>
    </row>
    <row r="14" spans="2:11" x14ac:dyDescent="0.3">
      <c r="B14" s="71" t="s">
        <v>158</v>
      </c>
      <c r="C14" s="2" t="s">
        <v>172</v>
      </c>
      <c r="D14" s="72">
        <v>1</v>
      </c>
      <c r="E14" s="2" t="s">
        <v>160</v>
      </c>
      <c r="F14" s="2" t="s">
        <v>161</v>
      </c>
      <c r="G14" s="41">
        <v>1</v>
      </c>
      <c r="H14" s="41" t="s">
        <v>120</v>
      </c>
      <c r="I14" s="38">
        <v>13760</v>
      </c>
      <c r="J14" s="81"/>
      <c r="K14"/>
    </row>
    <row r="15" spans="2:11" x14ac:dyDescent="0.3">
      <c r="B15" s="71" t="s">
        <v>158</v>
      </c>
      <c r="C15" s="2" t="s">
        <v>173</v>
      </c>
      <c r="D15" s="72">
        <v>1</v>
      </c>
      <c r="E15" s="2" t="s">
        <v>160</v>
      </c>
      <c r="F15" s="2" t="s">
        <v>161</v>
      </c>
      <c r="G15" s="41">
        <v>1</v>
      </c>
      <c r="H15" s="41" t="s">
        <v>120</v>
      </c>
      <c r="I15" s="38">
        <v>13760</v>
      </c>
      <c r="J15" s="81"/>
      <c r="K15"/>
    </row>
    <row r="16" spans="2:11" x14ac:dyDescent="0.3">
      <c r="B16" s="71" t="s">
        <v>158</v>
      </c>
      <c r="C16" s="2" t="s">
        <v>174</v>
      </c>
      <c r="D16" s="72">
        <v>1</v>
      </c>
      <c r="E16" s="2" t="s">
        <v>160</v>
      </c>
      <c r="F16" s="2" t="s">
        <v>161</v>
      </c>
      <c r="G16" s="41">
        <v>1</v>
      </c>
      <c r="H16" s="41" t="s">
        <v>120</v>
      </c>
      <c r="I16" s="38">
        <v>13760</v>
      </c>
      <c r="J16" s="81"/>
      <c r="K16"/>
    </row>
    <row r="17" spans="2:11" x14ac:dyDescent="0.3">
      <c r="B17" s="71" t="s">
        <v>158</v>
      </c>
      <c r="C17" s="2" t="s">
        <v>175</v>
      </c>
      <c r="D17" s="72">
        <v>1</v>
      </c>
      <c r="E17" s="2" t="s">
        <v>160</v>
      </c>
      <c r="F17" s="2" t="s">
        <v>161</v>
      </c>
      <c r="G17" s="41">
        <v>1</v>
      </c>
      <c r="H17" s="41" t="s">
        <v>120</v>
      </c>
      <c r="I17" s="38">
        <v>13760</v>
      </c>
      <c r="J17" s="81"/>
      <c r="K17"/>
    </row>
    <row r="18" spans="2:11" x14ac:dyDescent="0.3">
      <c r="B18" s="71" t="s">
        <v>158</v>
      </c>
      <c r="C18" s="2" t="s">
        <v>176</v>
      </c>
      <c r="D18" s="72">
        <v>1</v>
      </c>
      <c r="E18" s="2" t="s">
        <v>160</v>
      </c>
      <c r="F18" s="2" t="s">
        <v>161</v>
      </c>
      <c r="G18" s="41">
        <v>1</v>
      </c>
      <c r="H18" s="41" t="s">
        <v>120</v>
      </c>
      <c r="I18" s="38">
        <v>13760</v>
      </c>
      <c r="J18" s="81"/>
      <c r="K18"/>
    </row>
    <row r="19" spans="2:11" x14ac:dyDescent="0.3">
      <c r="B19" s="71" t="s">
        <v>158</v>
      </c>
      <c r="C19" s="2" t="s">
        <v>179</v>
      </c>
      <c r="D19" s="72">
        <v>1</v>
      </c>
      <c r="E19" s="2" t="s">
        <v>160</v>
      </c>
      <c r="F19" s="2" t="s">
        <v>161</v>
      </c>
      <c r="G19" s="41">
        <v>1</v>
      </c>
      <c r="H19" s="41" t="s">
        <v>120</v>
      </c>
      <c r="I19" s="38">
        <v>13760</v>
      </c>
      <c r="J19" s="81"/>
      <c r="K19"/>
    </row>
    <row r="20" spans="2:11" x14ac:dyDescent="0.3">
      <c r="B20" s="71" t="s">
        <v>158</v>
      </c>
      <c r="C20" s="2" t="s">
        <v>180</v>
      </c>
      <c r="D20" s="72">
        <v>1</v>
      </c>
      <c r="E20" s="2" t="s">
        <v>160</v>
      </c>
      <c r="F20" s="2" t="s">
        <v>161</v>
      </c>
      <c r="G20" s="41">
        <v>1</v>
      </c>
      <c r="H20" s="41" t="s">
        <v>120</v>
      </c>
      <c r="I20" s="38">
        <v>13760</v>
      </c>
      <c r="J20" s="81"/>
      <c r="K20"/>
    </row>
    <row r="21" spans="2:11" x14ac:dyDescent="0.3">
      <c r="B21" s="71" t="s">
        <v>158</v>
      </c>
      <c r="C21" s="2" t="s">
        <v>181</v>
      </c>
      <c r="D21" s="72">
        <v>1</v>
      </c>
      <c r="E21" s="2" t="s">
        <v>160</v>
      </c>
      <c r="F21" s="2" t="s">
        <v>161</v>
      </c>
      <c r="G21" s="41">
        <v>1</v>
      </c>
      <c r="H21" s="41" t="s">
        <v>120</v>
      </c>
      <c r="I21" s="38">
        <v>13760</v>
      </c>
      <c r="J21" s="81"/>
      <c r="K21"/>
    </row>
    <row r="22" spans="2:11" ht="14.4" customHeight="1" x14ac:dyDescent="0.3">
      <c r="B22" s="71" t="s">
        <v>158</v>
      </c>
      <c r="C22" s="2" t="s">
        <v>182</v>
      </c>
      <c r="D22" s="72">
        <v>1</v>
      </c>
      <c r="E22" s="2" t="s">
        <v>160</v>
      </c>
      <c r="F22" s="2" t="s">
        <v>161</v>
      </c>
      <c r="G22" s="41">
        <v>1</v>
      </c>
      <c r="H22" s="41" t="s">
        <v>120</v>
      </c>
      <c r="I22" s="38">
        <v>13760</v>
      </c>
      <c r="J22" s="81"/>
      <c r="K22"/>
    </row>
    <row r="23" spans="2:11" x14ac:dyDescent="0.3">
      <c r="B23" s="71" t="s">
        <v>158</v>
      </c>
      <c r="C23" s="2" t="s">
        <v>183</v>
      </c>
      <c r="D23" s="72">
        <v>1</v>
      </c>
      <c r="E23" s="2" t="s">
        <v>160</v>
      </c>
      <c r="F23" s="2" t="s">
        <v>161</v>
      </c>
      <c r="G23" s="41">
        <v>1</v>
      </c>
      <c r="H23" s="41" t="s">
        <v>120</v>
      </c>
      <c r="I23" s="38">
        <v>13760</v>
      </c>
      <c r="J23" s="81"/>
      <c r="K23"/>
    </row>
    <row r="24" spans="2:11" x14ac:dyDescent="0.3">
      <c r="B24" s="71" t="s">
        <v>158</v>
      </c>
      <c r="C24" s="2" t="s">
        <v>184</v>
      </c>
      <c r="D24" s="72">
        <v>1</v>
      </c>
      <c r="E24" s="2" t="s">
        <v>160</v>
      </c>
      <c r="F24" s="2" t="s">
        <v>161</v>
      </c>
      <c r="G24" s="41">
        <v>1</v>
      </c>
      <c r="H24" s="41" t="s">
        <v>120</v>
      </c>
      <c r="I24" s="38">
        <v>13760</v>
      </c>
      <c r="J24" s="81"/>
      <c r="K24"/>
    </row>
    <row r="25" spans="2:11" x14ac:dyDescent="0.3">
      <c r="B25" s="71" t="s">
        <v>158</v>
      </c>
      <c r="C25" s="2" t="s">
        <v>185</v>
      </c>
      <c r="D25" s="72">
        <v>1</v>
      </c>
      <c r="E25" s="2" t="s">
        <v>160</v>
      </c>
      <c r="F25" s="2" t="s">
        <v>161</v>
      </c>
      <c r="G25" s="41">
        <v>1</v>
      </c>
      <c r="H25" s="41" t="s">
        <v>120</v>
      </c>
      <c r="I25" s="38">
        <v>13760</v>
      </c>
      <c r="J25" s="81"/>
      <c r="K25"/>
    </row>
    <row r="26" spans="2:11" x14ac:dyDescent="0.3">
      <c r="B26" s="71" t="s">
        <v>158</v>
      </c>
      <c r="C26" s="2" t="s">
        <v>186</v>
      </c>
      <c r="D26" s="72">
        <v>1</v>
      </c>
      <c r="E26" s="2" t="s">
        <v>160</v>
      </c>
      <c r="F26" s="2" t="s">
        <v>161</v>
      </c>
      <c r="G26" s="41">
        <v>1</v>
      </c>
      <c r="H26" s="41" t="s">
        <v>120</v>
      </c>
      <c r="I26" s="38">
        <v>13760</v>
      </c>
      <c r="J26" s="81"/>
      <c r="K26"/>
    </row>
    <row r="27" spans="2:11" x14ac:dyDescent="0.3">
      <c r="B27" s="71" t="s">
        <v>158</v>
      </c>
      <c r="C27" s="2" t="s">
        <v>187</v>
      </c>
      <c r="D27" s="72">
        <v>1</v>
      </c>
      <c r="E27" s="2" t="s">
        <v>160</v>
      </c>
      <c r="F27" s="2" t="s">
        <v>161</v>
      </c>
      <c r="G27" s="41">
        <v>1</v>
      </c>
      <c r="H27" s="41" t="s">
        <v>120</v>
      </c>
      <c r="I27" s="38">
        <v>13760</v>
      </c>
      <c r="J27" s="81"/>
      <c r="K27"/>
    </row>
    <row r="28" spans="2:11" x14ac:dyDescent="0.3">
      <c r="B28" s="71" t="s">
        <v>158</v>
      </c>
      <c r="C28" s="2" t="s">
        <v>188</v>
      </c>
      <c r="D28" s="72">
        <v>1</v>
      </c>
      <c r="E28" s="2" t="s">
        <v>160</v>
      </c>
      <c r="F28" s="2" t="s">
        <v>161</v>
      </c>
      <c r="G28" s="41">
        <v>1</v>
      </c>
      <c r="H28" s="41" t="s">
        <v>120</v>
      </c>
      <c r="I28" s="38">
        <v>13760</v>
      </c>
      <c r="J28" s="81"/>
      <c r="K28"/>
    </row>
    <row r="29" spans="2:11" x14ac:dyDescent="0.3">
      <c r="B29" s="71" t="s">
        <v>158</v>
      </c>
      <c r="C29" s="2" t="s">
        <v>189</v>
      </c>
      <c r="D29" s="72">
        <v>1</v>
      </c>
      <c r="E29" s="2" t="s">
        <v>160</v>
      </c>
      <c r="F29" s="2" t="s">
        <v>161</v>
      </c>
      <c r="G29" s="41">
        <v>1</v>
      </c>
      <c r="H29" s="41" t="s">
        <v>120</v>
      </c>
      <c r="I29" s="38">
        <v>13760</v>
      </c>
      <c r="J29" s="81"/>
      <c r="K29"/>
    </row>
    <row r="30" spans="2:11" x14ac:dyDescent="0.3">
      <c r="B30" s="71" t="s">
        <v>137</v>
      </c>
      <c r="C30" s="2" t="s">
        <v>138</v>
      </c>
      <c r="D30" s="72">
        <v>1</v>
      </c>
      <c r="E30" s="2" t="s">
        <v>96</v>
      </c>
      <c r="F30" s="2" t="s">
        <v>139</v>
      </c>
      <c r="G30" s="41">
        <v>2</v>
      </c>
      <c r="H30" s="41" t="s">
        <v>120</v>
      </c>
      <c r="I30" s="38">
        <v>24000</v>
      </c>
      <c r="J30" s="81"/>
      <c r="K30" t="s">
        <v>140</v>
      </c>
    </row>
    <row r="31" spans="2:11" x14ac:dyDescent="0.3">
      <c r="B31" s="71" t="s">
        <v>137</v>
      </c>
      <c r="C31" s="2" t="s">
        <v>141</v>
      </c>
      <c r="D31" s="72">
        <v>1</v>
      </c>
      <c r="E31" s="2" t="s">
        <v>96</v>
      </c>
      <c r="F31" s="2" t="s">
        <v>139</v>
      </c>
      <c r="G31" s="41">
        <v>2</v>
      </c>
      <c r="H31" s="41" t="s">
        <v>120</v>
      </c>
      <c r="I31" s="38">
        <v>24000</v>
      </c>
      <c r="J31" s="81"/>
      <c r="K31" t="s">
        <v>140</v>
      </c>
    </row>
    <row r="32" spans="2:11" x14ac:dyDescent="0.3">
      <c r="B32" s="65"/>
      <c r="C32" s="66"/>
      <c r="D32" s="78">
        <f>SUM(D3:D31)</f>
        <v>29</v>
      </c>
      <c r="E32" s="79"/>
      <c r="F32" s="79"/>
      <c r="G32" s="77">
        <f>SUM(G3:G31)</f>
        <v>31</v>
      </c>
      <c r="H32" s="65"/>
      <c r="I32" s="65"/>
      <c r="J32" s="66"/>
      <c r="K32"/>
    </row>
    <row r="33" spans="11:11" x14ac:dyDescent="0.3">
      <c r="K33"/>
    </row>
  </sheetData>
  <autoFilter ref="B2:J33" xr:uid="{02E7521E-13A1-405D-90E7-AF62765B8083}">
    <sortState xmlns:xlrd2="http://schemas.microsoft.com/office/spreadsheetml/2017/richdata2" ref="B3:J33">
      <sortCondition ref="I2:I33"/>
    </sortState>
  </autoFilter>
  <mergeCells count="1">
    <mergeCell ref="J3:J31"/>
  </mergeCells>
  <pageMargins left="0" right="0" top="0.74803149606299213" bottom="0.74803149606299213" header="0.31496062992125984" footer="0.31496062992125984"/>
  <pageSetup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967D-7644-476B-BD52-F808B733877E}">
  <sheetPr>
    <pageSetUpPr fitToPage="1"/>
  </sheetPr>
  <dimension ref="B2:K88"/>
  <sheetViews>
    <sheetView zoomScale="55" zoomScaleNormal="55" workbookViewId="0">
      <selection activeCell="Q81" sqref="Q81"/>
    </sheetView>
  </sheetViews>
  <sheetFormatPr baseColWidth="10" defaultColWidth="11" defaultRowHeight="14.4" x14ac:dyDescent="0.3"/>
  <cols>
    <col min="2" max="2" width="26.5" style="1" bestFit="1" customWidth="1"/>
    <col min="3" max="3" width="33.8984375" bestFit="1" customWidth="1"/>
    <col min="4" max="4" width="18.5" customWidth="1"/>
    <col min="5" max="5" width="35.5" customWidth="1"/>
    <col min="6" max="6" width="21.3984375" customWidth="1"/>
    <col min="7" max="7" width="21.59765625" style="1" customWidth="1"/>
    <col min="8" max="9" width="17.3984375" style="1" customWidth="1"/>
    <col min="10" max="10" width="20.8984375" bestFit="1" customWidth="1"/>
    <col min="11" max="11" width="21.09765625" style="18" customWidth="1"/>
  </cols>
  <sheetData>
    <row r="2" spans="2:11" x14ac:dyDescent="0.3">
      <c r="B2" s="69" t="s">
        <v>0</v>
      </c>
      <c r="C2" s="70" t="s">
        <v>1</v>
      </c>
      <c r="D2" s="70" t="s">
        <v>201</v>
      </c>
      <c r="E2" s="70" t="s">
        <v>2</v>
      </c>
      <c r="F2" s="70" t="s">
        <v>3</v>
      </c>
      <c r="G2" s="69" t="s">
        <v>200</v>
      </c>
      <c r="H2" s="69" t="s">
        <v>203</v>
      </c>
      <c r="I2" s="69" t="s">
        <v>4</v>
      </c>
      <c r="J2" s="70" t="s">
        <v>198</v>
      </c>
    </row>
    <row r="3" spans="2:11" ht="14.4" customHeight="1" x14ac:dyDescent="0.3">
      <c r="B3" s="71" t="s">
        <v>106</v>
      </c>
      <c r="C3" s="2" t="s">
        <v>112</v>
      </c>
      <c r="D3" s="41">
        <v>1</v>
      </c>
      <c r="E3" s="2" t="s">
        <v>108</v>
      </c>
      <c r="F3" s="2" t="s">
        <v>113</v>
      </c>
      <c r="G3" s="41">
        <v>1</v>
      </c>
      <c r="H3" s="41" t="s">
        <v>10</v>
      </c>
      <c r="I3" s="38">
        <v>2200</v>
      </c>
      <c r="J3" s="81" t="s">
        <v>197</v>
      </c>
      <c r="K3"/>
    </row>
    <row r="4" spans="2:11" x14ac:dyDescent="0.3">
      <c r="B4" s="71" t="s">
        <v>51</v>
      </c>
      <c r="C4" s="2" t="s">
        <v>68</v>
      </c>
      <c r="D4" s="41">
        <v>1</v>
      </c>
      <c r="E4" s="2" t="s">
        <v>63</v>
      </c>
      <c r="F4" s="2" t="s">
        <v>69</v>
      </c>
      <c r="G4" s="41">
        <v>1</v>
      </c>
      <c r="H4" s="41" t="s">
        <v>10</v>
      </c>
      <c r="I4" s="38">
        <v>2230</v>
      </c>
      <c r="J4" s="81"/>
      <c r="K4"/>
    </row>
    <row r="5" spans="2:11" x14ac:dyDescent="0.3">
      <c r="B5" s="71" t="s">
        <v>73</v>
      </c>
      <c r="C5" s="2" t="s">
        <v>74</v>
      </c>
      <c r="D5" s="41">
        <v>1</v>
      </c>
      <c r="E5" s="2" t="s">
        <v>19</v>
      </c>
      <c r="F5" s="2" t="s">
        <v>75</v>
      </c>
      <c r="G5" s="41">
        <v>1</v>
      </c>
      <c r="H5" s="41" t="s">
        <v>10</v>
      </c>
      <c r="I5" s="38">
        <v>2230</v>
      </c>
      <c r="J5" s="81"/>
      <c r="K5"/>
    </row>
    <row r="6" spans="2:11" x14ac:dyDescent="0.3">
      <c r="B6" s="71" t="s">
        <v>73</v>
      </c>
      <c r="C6" s="2" t="s">
        <v>76</v>
      </c>
      <c r="D6" s="41">
        <v>1</v>
      </c>
      <c r="E6" s="2" t="s">
        <v>19</v>
      </c>
      <c r="F6" s="2" t="s">
        <v>75</v>
      </c>
      <c r="G6" s="41">
        <v>1</v>
      </c>
      <c r="H6" s="41" t="s">
        <v>10</v>
      </c>
      <c r="I6" s="38">
        <v>2230</v>
      </c>
      <c r="J6" s="81"/>
      <c r="K6"/>
    </row>
    <row r="7" spans="2:11" x14ac:dyDescent="0.3">
      <c r="B7" s="71" t="s">
        <v>73</v>
      </c>
      <c r="C7" s="2" t="s">
        <v>77</v>
      </c>
      <c r="D7" s="41">
        <v>1</v>
      </c>
      <c r="E7" s="2" t="s">
        <v>19</v>
      </c>
      <c r="F7" s="2" t="s">
        <v>75</v>
      </c>
      <c r="G7" s="41">
        <v>1</v>
      </c>
      <c r="H7" s="41" t="s">
        <v>10</v>
      </c>
      <c r="I7" s="38">
        <v>2230</v>
      </c>
      <c r="J7" s="81"/>
      <c r="K7"/>
    </row>
    <row r="8" spans="2:11" x14ac:dyDescent="0.3">
      <c r="B8" s="71" t="s">
        <v>73</v>
      </c>
      <c r="C8" s="2" t="s">
        <v>78</v>
      </c>
      <c r="D8" s="41">
        <v>1</v>
      </c>
      <c r="E8" s="2" t="s">
        <v>19</v>
      </c>
      <c r="F8" s="2" t="s">
        <v>75</v>
      </c>
      <c r="G8" s="41">
        <v>1</v>
      </c>
      <c r="H8" s="41" t="s">
        <v>10</v>
      </c>
      <c r="I8" s="38">
        <v>2230</v>
      </c>
      <c r="J8" s="81"/>
      <c r="K8"/>
    </row>
    <row r="9" spans="2:11" x14ac:dyDescent="0.3">
      <c r="B9" s="71" t="s">
        <v>21</v>
      </c>
      <c r="C9" s="2" t="s">
        <v>15</v>
      </c>
      <c r="D9" s="41">
        <v>1</v>
      </c>
      <c r="E9" s="2" t="s">
        <v>16</v>
      </c>
      <c r="F9" s="2" t="s">
        <v>23</v>
      </c>
      <c r="G9" s="41">
        <v>1</v>
      </c>
      <c r="H9" s="41" t="s">
        <v>10</v>
      </c>
      <c r="I9" s="38">
        <v>2250</v>
      </c>
      <c r="J9" s="81"/>
      <c r="K9"/>
    </row>
    <row r="10" spans="2:11" x14ac:dyDescent="0.3">
      <c r="B10" s="71" t="s">
        <v>24</v>
      </c>
      <c r="C10" s="2" t="s">
        <v>11</v>
      </c>
      <c r="D10" s="41">
        <v>1</v>
      </c>
      <c r="E10" s="2" t="s">
        <v>26</v>
      </c>
      <c r="F10" s="2" t="s">
        <v>29</v>
      </c>
      <c r="G10" s="41">
        <v>1</v>
      </c>
      <c r="H10" s="41" t="s">
        <v>10</v>
      </c>
      <c r="I10" s="38">
        <v>2250</v>
      </c>
      <c r="J10" s="81"/>
      <c r="K10"/>
    </row>
    <row r="11" spans="2:11" x14ac:dyDescent="0.3">
      <c r="B11" s="71" t="s">
        <v>30</v>
      </c>
      <c r="C11" s="2" t="s">
        <v>15</v>
      </c>
      <c r="D11" s="41">
        <v>1</v>
      </c>
      <c r="E11" s="2" t="s">
        <v>16</v>
      </c>
      <c r="F11" s="2" t="s">
        <v>17</v>
      </c>
      <c r="G11" s="41">
        <v>1</v>
      </c>
      <c r="H11" s="41" t="s">
        <v>10</v>
      </c>
      <c r="I11" s="38">
        <v>2250</v>
      </c>
      <c r="J11" s="81"/>
      <c r="K11"/>
    </row>
    <row r="12" spans="2:11" x14ac:dyDescent="0.3">
      <c r="B12" s="71" t="s">
        <v>40</v>
      </c>
      <c r="C12" s="2" t="s">
        <v>15</v>
      </c>
      <c r="D12" s="41">
        <v>1</v>
      </c>
      <c r="E12" s="2" t="s">
        <v>16</v>
      </c>
      <c r="F12" s="2" t="s">
        <v>17</v>
      </c>
      <c r="G12" s="41">
        <v>1</v>
      </c>
      <c r="H12" s="41" t="s">
        <v>10</v>
      </c>
      <c r="I12" s="38">
        <v>2250</v>
      </c>
      <c r="J12" s="81"/>
      <c r="K12"/>
    </row>
    <row r="13" spans="2:11" x14ac:dyDescent="0.3">
      <c r="B13" s="71" t="s">
        <v>86</v>
      </c>
      <c r="C13" s="2" t="s">
        <v>87</v>
      </c>
      <c r="D13" s="41">
        <v>1</v>
      </c>
      <c r="E13" s="2" t="s">
        <v>16</v>
      </c>
      <c r="F13" s="2" t="s">
        <v>88</v>
      </c>
      <c r="G13" s="41">
        <v>1</v>
      </c>
      <c r="H13" s="41" t="s">
        <v>10</v>
      </c>
      <c r="I13" s="38">
        <v>2250</v>
      </c>
      <c r="J13" s="81"/>
      <c r="K13"/>
    </row>
    <row r="14" spans="2:11" x14ac:dyDescent="0.3">
      <c r="B14" s="71" t="s">
        <v>195</v>
      </c>
      <c r="C14" s="2" t="s">
        <v>89</v>
      </c>
      <c r="D14" s="41">
        <v>1</v>
      </c>
      <c r="E14" s="2" t="s">
        <v>16</v>
      </c>
      <c r="F14" s="2" t="s">
        <v>88</v>
      </c>
      <c r="G14" s="41">
        <v>1</v>
      </c>
      <c r="H14" s="41" t="s">
        <v>10</v>
      </c>
      <c r="I14" s="38">
        <v>2250</v>
      </c>
      <c r="J14" s="81"/>
    </row>
    <row r="15" spans="2:11" x14ac:dyDescent="0.3">
      <c r="B15" s="71" t="s">
        <v>38</v>
      </c>
      <c r="C15" s="2" t="s">
        <v>15</v>
      </c>
      <c r="D15" s="41">
        <v>1</v>
      </c>
      <c r="E15" s="2" t="s">
        <v>16</v>
      </c>
      <c r="F15" s="2" t="s">
        <v>39</v>
      </c>
      <c r="G15" s="41">
        <v>1</v>
      </c>
      <c r="H15" s="41" t="s">
        <v>10</v>
      </c>
      <c r="I15" s="38">
        <v>2300</v>
      </c>
      <c r="J15" s="81"/>
      <c r="K15"/>
    </row>
    <row r="16" spans="2:11" x14ac:dyDescent="0.3">
      <c r="B16" s="71" t="s">
        <v>43</v>
      </c>
      <c r="C16" s="2" t="s">
        <v>15</v>
      </c>
      <c r="D16" s="41">
        <v>1</v>
      </c>
      <c r="E16" s="2" t="s">
        <v>8</v>
      </c>
      <c r="F16" s="2" t="s">
        <v>44</v>
      </c>
      <c r="G16" s="41">
        <v>1</v>
      </c>
      <c r="H16" s="41" t="s">
        <v>10</v>
      </c>
      <c r="I16" s="38">
        <v>2300</v>
      </c>
      <c r="J16" s="81"/>
      <c r="K16"/>
    </row>
    <row r="17" spans="2:11" x14ac:dyDescent="0.3">
      <c r="B17" s="71" t="s">
        <v>145</v>
      </c>
      <c r="C17" s="2" t="s">
        <v>156</v>
      </c>
      <c r="D17" s="41">
        <v>1</v>
      </c>
      <c r="E17" s="2" t="s">
        <v>8</v>
      </c>
      <c r="F17" s="2" t="s">
        <v>157</v>
      </c>
      <c r="G17" s="41">
        <v>1</v>
      </c>
      <c r="H17" s="41" t="s">
        <v>10</v>
      </c>
      <c r="I17" s="38">
        <v>2300</v>
      </c>
      <c r="J17" s="81"/>
      <c r="K17"/>
    </row>
    <row r="18" spans="2:11" x14ac:dyDescent="0.3">
      <c r="B18" s="71" t="s">
        <v>14</v>
      </c>
      <c r="C18" s="2" t="s">
        <v>15</v>
      </c>
      <c r="D18" s="41">
        <v>1</v>
      </c>
      <c r="E18" s="2" t="s">
        <v>16</v>
      </c>
      <c r="F18" s="2" t="s">
        <v>17</v>
      </c>
      <c r="G18" s="41">
        <v>1</v>
      </c>
      <c r="H18" s="41" t="s">
        <v>10</v>
      </c>
      <c r="I18" s="38">
        <v>2730</v>
      </c>
      <c r="J18" s="81"/>
      <c r="K18"/>
    </row>
    <row r="19" spans="2:11" x14ac:dyDescent="0.3">
      <c r="B19" s="71" t="s">
        <v>32</v>
      </c>
      <c r="C19" s="2" t="s">
        <v>15</v>
      </c>
      <c r="D19" s="41">
        <v>1</v>
      </c>
      <c r="E19" s="2" t="s">
        <v>16</v>
      </c>
      <c r="F19" s="2" t="s">
        <v>17</v>
      </c>
      <c r="G19" s="41">
        <v>1</v>
      </c>
      <c r="H19" s="41" t="s">
        <v>10</v>
      </c>
      <c r="I19" s="38">
        <v>2730</v>
      </c>
      <c r="J19" s="81"/>
      <c r="K19"/>
    </row>
    <row r="20" spans="2:11" x14ac:dyDescent="0.3">
      <c r="B20" s="71" t="s">
        <v>142</v>
      </c>
      <c r="C20" s="2" t="s">
        <v>74</v>
      </c>
      <c r="D20" s="41">
        <v>1</v>
      </c>
      <c r="E20" s="2" t="s">
        <v>19</v>
      </c>
      <c r="F20" s="2" t="s">
        <v>144</v>
      </c>
      <c r="G20" s="41">
        <v>1</v>
      </c>
      <c r="H20" s="41" t="s">
        <v>10</v>
      </c>
      <c r="I20" s="38">
        <v>2750</v>
      </c>
      <c r="J20" s="81"/>
      <c r="K20"/>
    </row>
    <row r="21" spans="2:11" x14ac:dyDescent="0.3">
      <c r="B21" s="71" t="s">
        <v>142</v>
      </c>
      <c r="C21" s="2" t="s">
        <v>76</v>
      </c>
      <c r="D21" s="41">
        <v>1</v>
      </c>
      <c r="E21" s="2" t="s">
        <v>19</v>
      </c>
      <c r="F21" s="2" t="s">
        <v>144</v>
      </c>
      <c r="G21" s="41">
        <v>1</v>
      </c>
      <c r="H21" s="41" t="s">
        <v>10</v>
      </c>
      <c r="I21" s="38">
        <v>2750</v>
      </c>
      <c r="J21" s="81"/>
      <c r="K21"/>
    </row>
    <row r="22" spans="2:11" x14ac:dyDescent="0.3">
      <c r="B22" s="71" t="s">
        <v>51</v>
      </c>
      <c r="C22" s="2" t="s">
        <v>65</v>
      </c>
      <c r="D22" s="41">
        <v>1</v>
      </c>
      <c r="E22" s="2" t="s">
        <v>66</v>
      </c>
      <c r="F22" s="2" t="s">
        <v>67</v>
      </c>
      <c r="G22" s="41">
        <v>1</v>
      </c>
      <c r="H22" s="41" t="s">
        <v>10</v>
      </c>
      <c r="I22" s="38">
        <v>2800</v>
      </c>
      <c r="J22" s="81"/>
      <c r="K22"/>
    </row>
    <row r="23" spans="2:11" x14ac:dyDescent="0.3">
      <c r="B23" s="71" t="s">
        <v>51</v>
      </c>
      <c r="C23" s="2" t="s">
        <v>70</v>
      </c>
      <c r="D23" s="41">
        <v>1</v>
      </c>
      <c r="E23" s="2" t="s">
        <v>66</v>
      </c>
      <c r="F23" s="2" t="s">
        <v>67</v>
      </c>
      <c r="G23" s="41">
        <v>1</v>
      </c>
      <c r="H23" s="41" t="s">
        <v>10</v>
      </c>
      <c r="I23" s="38">
        <v>2800</v>
      </c>
      <c r="J23" s="81"/>
      <c r="K23"/>
    </row>
    <row r="24" spans="2:11" x14ac:dyDescent="0.3">
      <c r="B24" s="71" t="s">
        <v>51</v>
      </c>
      <c r="C24" s="2" t="s">
        <v>59</v>
      </c>
      <c r="D24" s="41">
        <v>1</v>
      </c>
      <c r="E24" s="2" t="s">
        <v>60</v>
      </c>
      <c r="F24" s="2" t="s">
        <v>61</v>
      </c>
      <c r="G24" s="41">
        <v>1</v>
      </c>
      <c r="H24" s="41" t="s">
        <v>10</v>
      </c>
      <c r="I24" s="38">
        <v>2880</v>
      </c>
      <c r="J24" s="81"/>
      <c r="K24"/>
    </row>
    <row r="25" spans="2:11" x14ac:dyDescent="0.3">
      <c r="B25" s="71" t="s">
        <v>90</v>
      </c>
      <c r="C25" s="2" t="s">
        <v>100</v>
      </c>
      <c r="D25" s="41">
        <v>1</v>
      </c>
      <c r="E25" s="2" t="s">
        <v>63</v>
      </c>
      <c r="F25" s="2" t="s">
        <v>101</v>
      </c>
      <c r="G25" s="41">
        <v>1</v>
      </c>
      <c r="H25" s="41" t="s">
        <v>10</v>
      </c>
      <c r="I25" s="38">
        <v>2880</v>
      </c>
      <c r="J25" s="81"/>
      <c r="K25"/>
    </row>
    <row r="26" spans="2:11" x14ac:dyDescent="0.3">
      <c r="B26" s="71" t="s">
        <v>145</v>
      </c>
      <c r="C26" s="2" t="s">
        <v>146</v>
      </c>
      <c r="D26" s="41">
        <v>1</v>
      </c>
      <c r="E26" s="2" t="s">
        <v>147</v>
      </c>
      <c r="F26" s="2" t="s">
        <v>148</v>
      </c>
      <c r="G26" s="41">
        <v>1</v>
      </c>
      <c r="H26" s="41" t="s">
        <v>10</v>
      </c>
      <c r="I26" s="38">
        <v>2880</v>
      </c>
      <c r="J26" s="81"/>
      <c r="K26"/>
    </row>
    <row r="27" spans="2:11" x14ac:dyDescent="0.3">
      <c r="B27" s="71" t="s">
        <v>145</v>
      </c>
      <c r="C27" s="2" t="s">
        <v>149</v>
      </c>
      <c r="D27" s="41">
        <v>1</v>
      </c>
      <c r="E27" s="2" t="s">
        <v>147</v>
      </c>
      <c r="F27" s="2" t="s">
        <v>148</v>
      </c>
      <c r="G27" s="41">
        <v>1</v>
      </c>
      <c r="H27" s="41" t="s">
        <v>10</v>
      </c>
      <c r="I27" s="38">
        <v>2880</v>
      </c>
      <c r="J27" s="81"/>
      <c r="K27"/>
    </row>
    <row r="28" spans="2:11" x14ac:dyDescent="0.3">
      <c r="B28" s="71" t="s">
        <v>145</v>
      </c>
      <c r="C28" s="2" t="s">
        <v>150</v>
      </c>
      <c r="D28" s="41">
        <v>1</v>
      </c>
      <c r="E28" s="2" t="s">
        <v>147</v>
      </c>
      <c r="F28" s="2" t="s">
        <v>148</v>
      </c>
      <c r="G28" s="41">
        <v>1</v>
      </c>
      <c r="H28" s="41" t="s">
        <v>10</v>
      </c>
      <c r="I28" s="38">
        <v>2880</v>
      </c>
      <c r="J28" s="81"/>
      <c r="K28"/>
    </row>
    <row r="29" spans="2:11" x14ac:dyDescent="0.3">
      <c r="B29" s="71" t="s">
        <v>145</v>
      </c>
      <c r="C29" s="2" t="s">
        <v>151</v>
      </c>
      <c r="D29" s="41">
        <v>1</v>
      </c>
      <c r="E29" s="2" t="s">
        <v>147</v>
      </c>
      <c r="F29" s="2" t="s">
        <v>148</v>
      </c>
      <c r="G29" s="41">
        <v>1</v>
      </c>
      <c r="H29" s="41" t="s">
        <v>10</v>
      </c>
      <c r="I29" s="38">
        <v>2880</v>
      </c>
      <c r="J29" s="81"/>
    </row>
    <row r="30" spans="2:11" ht="14.1" customHeight="1" x14ac:dyDescent="0.3">
      <c r="B30" s="71" t="s">
        <v>145</v>
      </c>
      <c r="C30" s="2" t="s">
        <v>152</v>
      </c>
      <c r="D30" s="41">
        <v>1</v>
      </c>
      <c r="E30" s="2" t="s">
        <v>147</v>
      </c>
      <c r="F30" s="2" t="s">
        <v>148</v>
      </c>
      <c r="G30" s="41">
        <v>1</v>
      </c>
      <c r="H30" s="41" t="s">
        <v>10</v>
      </c>
      <c r="I30" s="38">
        <v>2880</v>
      </c>
      <c r="J30" s="81"/>
      <c r="K30"/>
    </row>
    <row r="31" spans="2:11" x14ac:dyDescent="0.3">
      <c r="B31" s="71" t="s">
        <v>6</v>
      </c>
      <c r="C31" s="2" t="s">
        <v>11</v>
      </c>
      <c r="D31" s="41">
        <v>1</v>
      </c>
      <c r="E31" s="2" t="s">
        <v>12</v>
      </c>
      <c r="F31" s="2" t="s">
        <v>13</v>
      </c>
      <c r="G31" s="41">
        <v>1</v>
      </c>
      <c r="H31" s="41" t="s">
        <v>10</v>
      </c>
      <c r="I31" s="38">
        <v>2900</v>
      </c>
      <c r="J31" s="81"/>
      <c r="K31"/>
    </row>
    <row r="32" spans="2:11" x14ac:dyDescent="0.3">
      <c r="B32" s="71" t="s">
        <v>51</v>
      </c>
      <c r="C32" s="2" t="s">
        <v>62</v>
      </c>
      <c r="D32" s="41">
        <v>1</v>
      </c>
      <c r="E32" s="2" t="s">
        <v>63</v>
      </c>
      <c r="F32" s="2" t="s">
        <v>64</v>
      </c>
      <c r="G32" s="41">
        <v>1</v>
      </c>
      <c r="H32" s="41" t="s">
        <v>10</v>
      </c>
      <c r="I32" s="38">
        <v>2900</v>
      </c>
      <c r="J32" s="81"/>
      <c r="K32"/>
    </row>
    <row r="33" spans="2:11" ht="11.4" customHeight="1" x14ac:dyDescent="0.3">
      <c r="B33" s="71" t="s">
        <v>51</v>
      </c>
      <c r="C33" s="2" t="s">
        <v>71</v>
      </c>
      <c r="D33" s="41">
        <v>1</v>
      </c>
      <c r="E33" s="2" t="s">
        <v>19</v>
      </c>
      <c r="F33" s="2" t="s">
        <v>72</v>
      </c>
      <c r="G33" s="41">
        <v>1</v>
      </c>
      <c r="H33" s="41" t="s">
        <v>10</v>
      </c>
      <c r="I33" s="38">
        <v>2900</v>
      </c>
      <c r="J33" s="81"/>
      <c r="K33"/>
    </row>
    <row r="34" spans="2:11" x14ac:dyDescent="0.3">
      <c r="B34" s="71" t="s">
        <v>134</v>
      </c>
      <c r="C34" s="2" t="s">
        <v>78</v>
      </c>
      <c r="D34" s="41">
        <v>1</v>
      </c>
      <c r="E34" s="2" t="s">
        <v>8</v>
      </c>
      <c r="F34" s="2" t="s">
        <v>103</v>
      </c>
      <c r="G34" s="41">
        <v>1</v>
      </c>
      <c r="H34" s="41" t="s">
        <v>10</v>
      </c>
      <c r="I34" s="38">
        <v>2900</v>
      </c>
      <c r="J34" s="81"/>
    </row>
    <row r="35" spans="2:11" x14ac:dyDescent="0.3">
      <c r="B35" s="71" t="s">
        <v>134</v>
      </c>
      <c r="C35" s="2" t="s">
        <v>18</v>
      </c>
      <c r="D35" s="41">
        <v>1</v>
      </c>
      <c r="E35" s="2" t="s">
        <v>8</v>
      </c>
      <c r="F35" s="2" t="s">
        <v>103</v>
      </c>
      <c r="G35" s="41">
        <v>1</v>
      </c>
      <c r="H35" s="41" t="s">
        <v>10</v>
      </c>
      <c r="I35" s="38">
        <v>2900</v>
      </c>
      <c r="J35" s="81"/>
    </row>
    <row r="36" spans="2:11" x14ac:dyDescent="0.3">
      <c r="B36" s="71" t="s">
        <v>51</v>
      </c>
      <c r="C36" s="2" t="s">
        <v>57</v>
      </c>
      <c r="D36" s="41">
        <v>1</v>
      </c>
      <c r="E36" s="2" t="s">
        <v>8</v>
      </c>
      <c r="F36" s="2" t="s">
        <v>58</v>
      </c>
      <c r="G36" s="41">
        <v>1</v>
      </c>
      <c r="H36" s="41" t="s">
        <v>10</v>
      </c>
      <c r="I36" s="38">
        <v>2920</v>
      </c>
      <c r="J36" s="81"/>
    </row>
    <row r="37" spans="2:11" x14ac:dyDescent="0.3">
      <c r="B37" s="71" t="s">
        <v>90</v>
      </c>
      <c r="C37" s="2" t="s">
        <v>104</v>
      </c>
      <c r="D37" s="41">
        <v>1</v>
      </c>
      <c r="E37" s="2" t="s">
        <v>8</v>
      </c>
      <c r="F37" s="2" t="s">
        <v>105</v>
      </c>
      <c r="G37" s="41">
        <v>1</v>
      </c>
      <c r="H37" s="41" t="s">
        <v>10</v>
      </c>
      <c r="I37" s="38">
        <v>2920</v>
      </c>
      <c r="J37" s="81"/>
    </row>
    <row r="38" spans="2:11" x14ac:dyDescent="0.3">
      <c r="B38" s="71" t="s">
        <v>106</v>
      </c>
      <c r="C38" s="2" t="s">
        <v>107</v>
      </c>
      <c r="D38" s="41">
        <v>1</v>
      </c>
      <c r="E38" s="2" t="s">
        <v>108</v>
      </c>
      <c r="F38" s="2" t="s">
        <v>109</v>
      </c>
      <c r="G38" s="41">
        <v>1</v>
      </c>
      <c r="H38" s="41" t="s">
        <v>10</v>
      </c>
      <c r="I38" s="38">
        <v>2920</v>
      </c>
      <c r="J38" s="81"/>
    </row>
    <row r="39" spans="2:11" x14ac:dyDescent="0.3">
      <c r="B39" s="71" t="s">
        <v>106</v>
      </c>
      <c r="C39" s="2" t="s">
        <v>107</v>
      </c>
      <c r="D39" s="41">
        <v>1</v>
      </c>
      <c r="E39" s="2" t="s">
        <v>110</v>
      </c>
      <c r="F39" s="2" t="s">
        <v>111</v>
      </c>
      <c r="G39" s="41">
        <v>1</v>
      </c>
      <c r="H39" s="41" t="s">
        <v>10</v>
      </c>
      <c r="I39" s="38">
        <v>2920</v>
      </c>
      <c r="J39" s="81"/>
    </row>
    <row r="40" spans="2:11" x14ac:dyDescent="0.3">
      <c r="B40" s="71" t="s">
        <v>51</v>
      </c>
      <c r="C40" s="2" t="s">
        <v>54</v>
      </c>
      <c r="D40" s="41">
        <v>1</v>
      </c>
      <c r="E40" s="2" t="s">
        <v>55</v>
      </c>
      <c r="F40" s="2" t="s">
        <v>56</v>
      </c>
      <c r="G40" s="41">
        <v>1</v>
      </c>
      <c r="H40" s="41" t="s">
        <v>10</v>
      </c>
      <c r="I40" s="38">
        <v>2950</v>
      </c>
      <c r="J40" s="81"/>
      <c r="K40"/>
    </row>
    <row r="41" spans="2:11" x14ac:dyDescent="0.3">
      <c r="B41" s="71" t="s">
        <v>21</v>
      </c>
      <c r="C41" s="2" t="s">
        <v>18</v>
      </c>
      <c r="D41" s="41">
        <v>1</v>
      </c>
      <c r="E41" s="2" t="s">
        <v>19</v>
      </c>
      <c r="F41" s="2" t="s">
        <v>22</v>
      </c>
      <c r="G41" s="41">
        <v>1</v>
      </c>
      <c r="H41" s="41" t="s">
        <v>10</v>
      </c>
      <c r="I41" s="38">
        <v>3000</v>
      </c>
      <c r="J41" s="81"/>
      <c r="K41"/>
    </row>
    <row r="42" spans="2:11" x14ac:dyDescent="0.3">
      <c r="B42" s="71" t="s">
        <v>30</v>
      </c>
      <c r="C42" s="2" t="s">
        <v>18</v>
      </c>
      <c r="D42" s="41">
        <v>1</v>
      </c>
      <c r="E42" s="2" t="s">
        <v>19</v>
      </c>
      <c r="F42" s="2" t="s">
        <v>31</v>
      </c>
      <c r="G42" s="41">
        <v>1</v>
      </c>
      <c r="H42" s="41" t="s">
        <v>10</v>
      </c>
      <c r="I42" s="38">
        <v>3000</v>
      </c>
      <c r="J42" s="81"/>
      <c r="K42"/>
    </row>
    <row r="43" spans="2:11" x14ac:dyDescent="0.3">
      <c r="B43" s="71" t="s">
        <v>32</v>
      </c>
      <c r="C43" s="2" t="s">
        <v>18</v>
      </c>
      <c r="D43" s="41">
        <v>1</v>
      </c>
      <c r="E43" s="2" t="s">
        <v>19</v>
      </c>
      <c r="F43" s="2" t="s">
        <v>31</v>
      </c>
      <c r="G43" s="41">
        <v>1</v>
      </c>
      <c r="H43" s="41" t="s">
        <v>10</v>
      </c>
      <c r="I43" s="38">
        <v>3000</v>
      </c>
      <c r="J43" s="81"/>
      <c r="K43"/>
    </row>
    <row r="44" spans="2:11" x14ac:dyDescent="0.3">
      <c r="B44" s="71" t="s">
        <v>33</v>
      </c>
      <c r="C44" s="2" t="s">
        <v>11</v>
      </c>
      <c r="D44" s="41">
        <v>1</v>
      </c>
      <c r="E44" s="2" t="s">
        <v>8</v>
      </c>
      <c r="F44" s="2" t="s">
        <v>37</v>
      </c>
      <c r="G44" s="41">
        <v>1</v>
      </c>
      <c r="H44" s="41" t="s">
        <v>10</v>
      </c>
      <c r="I44" s="38">
        <v>3000</v>
      </c>
      <c r="J44" s="81"/>
    </row>
    <row r="45" spans="2:11" x14ac:dyDescent="0.3">
      <c r="B45" s="71" t="s">
        <v>38</v>
      </c>
      <c r="C45" s="2" t="s">
        <v>18</v>
      </c>
      <c r="D45" s="41">
        <v>1</v>
      </c>
      <c r="E45" s="2" t="s">
        <v>19</v>
      </c>
      <c r="F45" s="2" t="s">
        <v>31</v>
      </c>
      <c r="G45" s="41">
        <v>1</v>
      </c>
      <c r="H45" s="41" t="s">
        <v>10</v>
      </c>
      <c r="I45" s="38">
        <v>3000</v>
      </c>
      <c r="J45" s="81"/>
    </row>
    <row r="46" spans="2:11" x14ac:dyDescent="0.3">
      <c r="B46" s="71" t="s">
        <v>40</v>
      </c>
      <c r="C46" s="2" t="s">
        <v>18</v>
      </c>
      <c r="D46" s="41">
        <v>1</v>
      </c>
      <c r="E46" s="2" t="s">
        <v>19</v>
      </c>
      <c r="F46" s="2" t="s">
        <v>31</v>
      </c>
      <c r="G46" s="41">
        <v>1</v>
      </c>
      <c r="H46" s="41" t="s">
        <v>10</v>
      </c>
      <c r="I46" s="38">
        <v>3000</v>
      </c>
      <c r="J46" s="81"/>
      <c r="K46"/>
    </row>
    <row r="47" spans="2:11" x14ac:dyDescent="0.3">
      <c r="B47" s="71" t="s">
        <v>41</v>
      </c>
      <c r="C47" s="2" t="s">
        <v>11</v>
      </c>
      <c r="D47" s="41">
        <v>1</v>
      </c>
      <c r="E47" s="2" t="s">
        <v>8</v>
      </c>
      <c r="F47" s="2" t="s">
        <v>42</v>
      </c>
      <c r="G47" s="41">
        <v>1</v>
      </c>
      <c r="H47" s="41" t="s">
        <v>10</v>
      </c>
      <c r="I47" s="38">
        <v>3000</v>
      </c>
      <c r="J47" s="81"/>
      <c r="K47"/>
    </row>
    <row r="48" spans="2:11" x14ac:dyDescent="0.3">
      <c r="B48" s="71" t="s">
        <v>43</v>
      </c>
      <c r="C48" s="2" t="s">
        <v>18</v>
      </c>
      <c r="D48" s="41">
        <v>1</v>
      </c>
      <c r="E48" s="2" t="s">
        <v>8</v>
      </c>
      <c r="F48" s="2" t="s">
        <v>45</v>
      </c>
      <c r="G48" s="41">
        <v>1</v>
      </c>
      <c r="H48" s="41" t="s">
        <v>10</v>
      </c>
      <c r="I48" s="38">
        <v>3000</v>
      </c>
      <c r="J48" s="81"/>
      <c r="K48"/>
    </row>
    <row r="49" spans="2:11" x14ac:dyDescent="0.3">
      <c r="B49" s="71" t="s">
        <v>51</v>
      </c>
      <c r="C49" s="2" t="s">
        <v>52</v>
      </c>
      <c r="D49" s="41">
        <v>1</v>
      </c>
      <c r="E49" s="2" t="s">
        <v>16</v>
      </c>
      <c r="F49" s="2" t="s">
        <v>53</v>
      </c>
      <c r="G49" s="41">
        <v>1</v>
      </c>
      <c r="H49" s="41" t="s">
        <v>10</v>
      </c>
      <c r="I49" s="38">
        <v>3000</v>
      </c>
      <c r="J49" s="81"/>
      <c r="K49"/>
    </row>
    <row r="50" spans="2:11" x14ac:dyDescent="0.3">
      <c r="B50" s="71" t="s">
        <v>79</v>
      </c>
      <c r="C50" s="2" t="s">
        <v>80</v>
      </c>
      <c r="D50" s="41">
        <v>1</v>
      </c>
      <c r="E50" s="2" t="s">
        <v>8</v>
      </c>
      <c r="F50" s="2" t="s">
        <v>81</v>
      </c>
      <c r="G50" s="41">
        <v>1</v>
      </c>
      <c r="H50" s="41" t="s">
        <v>10</v>
      </c>
      <c r="I50" s="38">
        <v>3000</v>
      </c>
      <c r="J50" s="81"/>
      <c r="K50"/>
    </row>
    <row r="51" spans="2:11" x14ac:dyDescent="0.3">
      <c r="B51" s="71" t="s">
        <v>79</v>
      </c>
      <c r="C51" s="2" t="s">
        <v>80</v>
      </c>
      <c r="D51" s="41">
        <v>1</v>
      </c>
      <c r="E51" s="2" t="s">
        <v>8</v>
      </c>
      <c r="F51" s="2" t="s">
        <v>45</v>
      </c>
      <c r="G51" s="41">
        <v>1</v>
      </c>
      <c r="H51" s="41" t="s">
        <v>10</v>
      </c>
      <c r="I51" s="38">
        <v>3000</v>
      </c>
      <c r="J51" s="81"/>
      <c r="K51"/>
    </row>
    <row r="52" spans="2:11" x14ac:dyDescent="0.3">
      <c r="B52" s="71" t="s">
        <v>90</v>
      </c>
      <c r="C52" s="2" t="s">
        <v>102</v>
      </c>
      <c r="D52" s="41">
        <v>1</v>
      </c>
      <c r="E52" s="2" t="s">
        <v>8</v>
      </c>
      <c r="F52" s="2" t="s">
        <v>103</v>
      </c>
      <c r="G52" s="41">
        <v>1</v>
      </c>
      <c r="H52" s="41" t="s">
        <v>10</v>
      </c>
      <c r="I52" s="38">
        <v>3000</v>
      </c>
      <c r="J52" s="81"/>
    </row>
    <row r="53" spans="2:11" x14ac:dyDescent="0.3">
      <c r="B53" s="71" t="s">
        <v>132</v>
      </c>
      <c r="C53" s="2" t="s">
        <v>15</v>
      </c>
      <c r="D53" s="41">
        <v>1</v>
      </c>
      <c r="E53" s="2" t="s">
        <v>122</v>
      </c>
      <c r="F53" s="2" t="s">
        <v>133</v>
      </c>
      <c r="G53" s="41">
        <v>1</v>
      </c>
      <c r="H53" s="41" t="s">
        <v>10</v>
      </c>
      <c r="I53" s="38">
        <v>3000</v>
      </c>
      <c r="J53" s="81"/>
      <c r="K53"/>
    </row>
    <row r="54" spans="2:11" x14ac:dyDescent="0.3">
      <c r="B54" s="71" t="s">
        <v>132</v>
      </c>
      <c r="C54" s="2" t="s">
        <v>78</v>
      </c>
      <c r="D54" s="41">
        <v>1</v>
      </c>
      <c r="E54" s="2" t="s">
        <v>122</v>
      </c>
      <c r="F54" s="2" t="s">
        <v>133</v>
      </c>
      <c r="G54" s="41">
        <v>1</v>
      </c>
      <c r="H54" s="41" t="s">
        <v>10</v>
      </c>
      <c r="I54" s="38">
        <v>3000</v>
      </c>
      <c r="J54" s="81"/>
      <c r="K54"/>
    </row>
    <row r="55" spans="2:11" x14ac:dyDescent="0.3">
      <c r="B55" s="71" t="s">
        <v>79</v>
      </c>
      <c r="C55" s="2" t="s">
        <v>83</v>
      </c>
      <c r="D55" s="41">
        <v>1</v>
      </c>
      <c r="E55" s="2" t="s">
        <v>26</v>
      </c>
      <c r="F55" s="2" t="s">
        <v>84</v>
      </c>
      <c r="G55" s="41">
        <v>1</v>
      </c>
      <c r="H55" s="41" t="s">
        <v>10</v>
      </c>
      <c r="I55" s="38">
        <v>3100</v>
      </c>
      <c r="J55" s="81"/>
      <c r="K55"/>
    </row>
    <row r="56" spans="2:11" x14ac:dyDescent="0.3">
      <c r="B56" s="71" t="s">
        <v>79</v>
      </c>
      <c r="C56" s="2" t="s">
        <v>85</v>
      </c>
      <c r="D56" s="41">
        <v>1</v>
      </c>
      <c r="E56" s="2" t="s">
        <v>26</v>
      </c>
      <c r="F56" s="2" t="s">
        <v>84</v>
      </c>
      <c r="G56" s="41">
        <v>1</v>
      </c>
      <c r="H56" s="41" t="s">
        <v>10</v>
      </c>
      <c r="I56" s="38">
        <v>3100</v>
      </c>
      <c r="J56" s="81"/>
      <c r="K56"/>
    </row>
    <row r="57" spans="2:11" x14ac:dyDescent="0.3">
      <c r="B57" s="71" t="s">
        <v>142</v>
      </c>
      <c r="C57" s="2" t="s">
        <v>18</v>
      </c>
      <c r="D57" s="41">
        <v>1</v>
      </c>
      <c r="E57" s="2" t="s">
        <v>26</v>
      </c>
      <c r="F57" s="2" t="s">
        <v>84</v>
      </c>
      <c r="G57" s="41">
        <v>1</v>
      </c>
      <c r="H57" s="41" t="s">
        <v>10</v>
      </c>
      <c r="I57" s="38">
        <v>3100</v>
      </c>
      <c r="J57" s="81"/>
      <c r="K57"/>
    </row>
    <row r="58" spans="2:11" x14ac:dyDescent="0.3">
      <c r="B58" s="71" t="s">
        <v>142</v>
      </c>
      <c r="C58" s="2" t="s">
        <v>78</v>
      </c>
      <c r="D58" s="41">
        <v>1</v>
      </c>
      <c r="E58" s="2" t="s">
        <v>26</v>
      </c>
      <c r="F58" s="2" t="s">
        <v>84</v>
      </c>
      <c r="G58" s="41">
        <v>1</v>
      </c>
      <c r="H58" s="41" t="s">
        <v>10</v>
      </c>
      <c r="I58" s="38">
        <v>3100</v>
      </c>
      <c r="J58" s="81"/>
      <c r="K58"/>
    </row>
    <row r="59" spans="2:11" x14ac:dyDescent="0.3">
      <c r="B59" s="71" t="s">
        <v>142</v>
      </c>
      <c r="C59" s="2" t="s">
        <v>143</v>
      </c>
      <c r="D59" s="41">
        <v>1</v>
      </c>
      <c r="E59" s="2" t="s">
        <v>26</v>
      </c>
      <c r="F59" s="2" t="s">
        <v>84</v>
      </c>
      <c r="G59" s="41">
        <v>1</v>
      </c>
      <c r="H59" s="41" t="s">
        <v>10</v>
      </c>
      <c r="I59" s="38">
        <v>3100</v>
      </c>
      <c r="J59" s="81"/>
      <c r="K59"/>
    </row>
    <row r="60" spans="2:11" x14ac:dyDescent="0.3">
      <c r="B60" s="71" t="s">
        <v>14</v>
      </c>
      <c r="C60" s="2" t="s">
        <v>18</v>
      </c>
      <c r="D60" s="41">
        <v>1</v>
      </c>
      <c r="E60" s="2" t="s">
        <v>19</v>
      </c>
      <c r="F60" s="2" t="s">
        <v>20</v>
      </c>
      <c r="G60" s="41">
        <v>1</v>
      </c>
      <c r="H60" s="41" t="s">
        <v>10</v>
      </c>
      <c r="I60" s="38">
        <v>3200</v>
      </c>
      <c r="J60" s="81"/>
      <c r="K60"/>
    </row>
    <row r="61" spans="2:11" x14ac:dyDescent="0.3">
      <c r="B61" s="71" t="s">
        <v>106</v>
      </c>
      <c r="C61" s="2" t="s">
        <v>114</v>
      </c>
      <c r="D61" s="41">
        <v>1</v>
      </c>
      <c r="E61" s="2" t="s">
        <v>108</v>
      </c>
      <c r="F61" s="2" t="s">
        <v>116</v>
      </c>
      <c r="G61" s="41">
        <v>1</v>
      </c>
      <c r="H61" s="41" t="s">
        <v>10</v>
      </c>
      <c r="I61" s="38">
        <v>4300</v>
      </c>
      <c r="J61" s="81"/>
      <c r="K61"/>
    </row>
    <row r="62" spans="2:11" x14ac:dyDescent="0.3">
      <c r="B62" s="71" t="s">
        <v>90</v>
      </c>
      <c r="C62" s="2" t="s">
        <v>91</v>
      </c>
      <c r="D62" s="41">
        <v>1</v>
      </c>
      <c r="E62" s="2" t="s">
        <v>8</v>
      </c>
      <c r="F62" s="2" t="s">
        <v>92</v>
      </c>
      <c r="G62" s="41">
        <v>1</v>
      </c>
      <c r="H62" s="41" t="s">
        <v>10</v>
      </c>
      <c r="I62" s="38">
        <v>4470</v>
      </c>
      <c r="J62" s="81"/>
      <c r="K62"/>
    </row>
    <row r="63" spans="2:11" x14ac:dyDescent="0.3">
      <c r="B63" s="71" t="s">
        <v>134</v>
      </c>
      <c r="C63" s="2" t="s">
        <v>76</v>
      </c>
      <c r="D63" s="41">
        <v>1</v>
      </c>
      <c r="E63" s="2" t="s">
        <v>8</v>
      </c>
      <c r="F63" s="2" t="s">
        <v>136</v>
      </c>
      <c r="G63" s="41">
        <v>1</v>
      </c>
      <c r="H63" s="41" t="s">
        <v>10</v>
      </c>
      <c r="I63" s="38">
        <v>4500</v>
      </c>
      <c r="J63" s="81"/>
      <c r="K63"/>
    </row>
    <row r="64" spans="2:11" x14ac:dyDescent="0.3">
      <c r="B64" s="71" t="s">
        <v>145</v>
      </c>
      <c r="C64" s="2" t="s">
        <v>153</v>
      </c>
      <c r="D64" s="41">
        <v>1</v>
      </c>
      <c r="E64" s="2" t="s">
        <v>154</v>
      </c>
      <c r="F64" s="2" t="s">
        <v>155</v>
      </c>
      <c r="G64" s="41">
        <v>1</v>
      </c>
      <c r="H64" s="41" t="s">
        <v>10</v>
      </c>
      <c r="I64" s="38">
        <v>4530</v>
      </c>
      <c r="J64" s="81"/>
    </row>
    <row r="65" spans="2:11" x14ac:dyDescent="0.3">
      <c r="B65" s="71" t="s">
        <v>46</v>
      </c>
      <c r="C65" s="2" t="s">
        <v>47</v>
      </c>
      <c r="D65" s="41">
        <v>1</v>
      </c>
      <c r="E65" s="2" t="s">
        <v>48</v>
      </c>
      <c r="F65" s="2" t="s">
        <v>49</v>
      </c>
      <c r="G65" s="41">
        <v>1</v>
      </c>
      <c r="H65" s="41" t="s">
        <v>10</v>
      </c>
      <c r="I65" s="38">
        <v>5500</v>
      </c>
      <c r="J65" s="81"/>
    </row>
    <row r="66" spans="2:11" x14ac:dyDescent="0.3">
      <c r="B66" s="71" t="s">
        <v>46</v>
      </c>
      <c r="C66" s="2" t="s">
        <v>47</v>
      </c>
      <c r="D66" s="41">
        <v>1</v>
      </c>
      <c r="E66" s="2" t="s">
        <v>48</v>
      </c>
      <c r="F66" s="2" t="s">
        <v>49</v>
      </c>
      <c r="G66" s="41">
        <v>1</v>
      </c>
      <c r="H66" s="41" t="s">
        <v>10</v>
      </c>
      <c r="I66" s="38">
        <v>5500</v>
      </c>
      <c r="J66" s="81"/>
      <c r="K66"/>
    </row>
    <row r="67" spans="2:11" x14ac:dyDescent="0.3">
      <c r="B67" s="71" t="s">
        <v>46</v>
      </c>
      <c r="C67" s="2" t="s">
        <v>47</v>
      </c>
      <c r="D67" s="41">
        <v>1</v>
      </c>
      <c r="E67" s="2" t="s">
        <v>48</v>
      </c>
      <c r="F67" s="2" t="s">
        <v>49</v>
      </c>
      <c r="G67" s="41">
        <v>1</v>
      </c>
      <c r="H67" s="41" t="s">
        <v>10</v>
      </c>
      <c r="I67" s="38">
        <v>5500</v>
      </c>
      <c r="J67" s="81"/>
      <c r="K67"/>
    </row>
    <row r="68" spans="2:11" x14ac:dyDescent="0.3">
      <c r="B68" s="71" t="s">
        <v>46</v>
      </c>
      <c r="C68" s="2" t="s">
        <v>50</v>
      </c>
      <c r="D68" s="41">
        <v>1</v>
      </c>
      <c r="E68" s="2" t="s">
        <v>48</v>
      </c>
      <c r="F68" s="2" t="s">
        <v>49</v>
      </c>
      <c r="G68" s="41">
        <v>1</v>
      </c>
      <c r="H68" s="41" t="s">
        <v>10</v>
      </c>
      <c r="I68" s="38">
        <v>5500</v>
      </c>
      <c r="J68" s="81"/>
      <c r="K68"/>
    </row>
    <row r="69" spans="2:11" x14ac:dyDescent="0.3">
      <c r="B69" s="71" t="s">
        <v>46</v>
      </c>
      <c r="C69" s="2" t="s">
        <v>50</v>
      </c>
      <c r="D69" s="41">
        <v>1</v>
      </c>
      <c r="E69" s="2" t="s">
        <v>48</v>
      </c>
      <c r="F69" s="2" t="s">
        <v>49</v>
      </c>
      <c r="G69" s="41">
        <v>1</v>
      </c>
      <c r="H69" s="41" t="s">
        <v>10</v>
      </c>
      <c r="I69" s="38">
        <v>5500</v>
      </c>
      <c r="J69" s="81"/>
    </row>
    <row r="70" spans="2:11" x14ac:dyDescent="0.3">
      <c r="B70" s="71" t="s">
        <v>106</v>
      </c>
      <c r="C70" s="2" t="s">
        <v>114</v>
      </c>
      <c r="D70" s="41">
        <v>1</v>
      </c>
      <c r="E70" s="2" t="s">
        <v>108</v>
      </c>
      <c r="F70" s="2" t="s">
        <v>115</v>
      </c>
      <c r="G70" s="41">
        <v>1</v>
      </c>
      <c r="H70" s="41" t="s">
        <v>10</v>
      </c>
      <c r="I70" s="38">
        <v>5500</v>
      </c>
      <c r="J70" s="81"/>
      <c r="K70"/>
    </row>
    <row r="71" spans="2:11" x14ac:dyDescent="0.3">
      <c r="B71" s="71" t="s">
        <v>79</v>
      </c>
      <c r="C71" s="2" t="s">
        <v>80</v>
      </c>
      <c r="D71" s="41">
        <v>1</v>
      </c>
      <c r="E71" s="2" t="s">
        <v>26</v>
      </c>
      <c r="F71" s="2" t="s">
        <v>82</v>
      </c>
      <c r="G71" s="41">
        <v>1</v>
      </c>
      <c r="H71" s="41" t="s">
        <v>10</v>
      </c>
      <c r="I71" s="38">
        <v>5590</v>
      </c>
      <c r="J71" s="81"/>
      <c r="K71"/>
    </row>
    <row r="72" spans="2:11" x14ac:dyDescent="0.3">
      <c r="B72" s="71" t="s">
        <v>79</v>
      </c>
      <c r="C72" s="2" t="s">
        <v>80</v>
      </c>
      <c r="D72" s="41">
        <v>1</v>
      </c>
      <c r="E72" s="2" t="s">
        <v>26</v>
      </c>
      <c r="F72" s="2" t="s">
        <v>82</v>
      </c>
      <c r="G72" s="41">
        <v>1</v>
      </c>
      <c r="H72" s="41" t="s">
        <v>10</v>
      </c>
      <c r="I72" s="38">
        <v>5590</v>
      </c>
      <c r="J72" s="81"/>
      <c r="K72"/>
    </row>
    <row r="73" spans="2:11" ht="18" customHeight="1" x14ac:dyDescent="0.3">
      <c r="B73" s="71" t="s">
        <v>117</v>
      </c>
      <c r="C73" s="2" t="s">
        <v>78</v>
      </c>
      <c r="D73" s="41">
        <v>1</v>
      </c>
      <c r="E73" s="2" t="s">
        <v>122</v>
      </c>
      <c r="F73" s="2" t="s">
        <v>123</v>
      </c>
      <c r="G73" s="41">
        <v>1</v>
      </c>
      <c r="H73" s="41" t="s">
        <v>10</v>
      </c>
      <c r="I73" s="38">
        <v>6000</v>
      </c>
      <c r="J73" s="81"/>
    </row>
    <row r="74" spans="2:11" x14ac:dyDescent="0.3">
      <c r="B74" s="71" t="s">
        <v>134</v>
      </c>
      <c r="C74" s="2" t="s">
        <v>74</v>
      </c>
      <c r="D74" s="41">
        <v>1</v>
      </c>
      <c r="E74" s="2" t="s">
        <v>96</v>
      </c>
      <c r="F74" s="2" t="s">
        <v>135</v>
      </c>
      <c r="G74" s="41">
        <v>1</v>
      </c>
      <c r="H74" s="41" t="s">
        <v>10</v>
      </c>
      <c r="I74" s="38">
        <v>6000</v>
      </c>
      <c r="J74" s="81"/>
      <c r="K74"/>
    </row>
    <row r="75" spans="2:11" x14ac:dyDescent="0.3">
      <c r="B75" s="73"/>
      <c r="C75" s="74"/>
      <c r="D75" s="69">
        <f>SUM(D3:D74)</f>
        <v>72</v>
      </c>
      <c r="E75" s="74"/>
      <c r="F75" s="74"/>
      <c r="G75" s="69">
        <f>SUM(G3:G74)</f>
        <v>72</v>
      </c>
      <c r="H75" s="69"/>
      <c r="I75" s="75"/>
      <c r="J75" s="76"/>
      <c r="K75"/>
    </row>
    <row r="76" spans="2:11" x14ac:dyDescent="0.3">
      <c r="B76" s="71" t="s">
        <v>6</v>
      </c>
      <c r="C76" s="2" t="s">
        <v>7</v>
      </c>
      <c r="D76" s="41">
        <v>1</v>
      </c>
      <c r="E76" s="2" t="s">
        <v>8</v>
      </c>
      <c r="F76" s="2" t="s">
        <v>9</v>
      </c>
      <c r="G76" s="41">
        <v>1</v>
      </c>
      <c r="H76" s="41" t="s">
        <v>10</v>
      </c>
      <c r="I76" s="38">
        <v>15000</v>
      </c>
      <c r="J76" s="81" t="s">
        <v>196</v>
      </c>
      <c r="K76"/>
    </row>
    <row r="77" spans="2:11" x14ac:dyDescent="0.3">
      <c r="B77" s="71" t="s">
        <v>33</v>
      </c>
      <c r="C77" s="2" t="s">
        <v>35</v>
      </c>
      <c r="D77" s="41">
        <v>1</v>
      </c>
      <c r="E77" s="2" t="s">
        <v>8</v>
      </c>
      <c r="F77" s="2" t="s">
        <v>36</v>
      </c>
      <c r="G77" s="41">
        <v>1</v>
      </c>
      <c r="H77" s="41" t="s">
        <v>10</v>
      </c>
      <c r="I77" s="38">
        <v>15000</v>
      </c>
      <c r="J77" s="81"/>
    </row>
    <row r="78" spans="2:11" ht="13.5" customHeight="1" x14ac:dyDescent="0.3">
      <c r="B78" s="71" t="s">
        <v>41</v>
      </c>
      <c r="C78" s="2" t="s">
        <v>7</v>
      </c>
      <c r="D78" s="41">
        <v>1</v>
      </c>
      <c r="E78" s="2" t="s">
        <v>8</v>
      </c>
      <c r="F78" s="2" t="s">
        <v>36</v>
      </c>
      <c r="G78" s="41">
        <v>1</v>
      </c>
      <c r="H78" s="41" t="s">
        <v>10</v>
      </c>
      <c r="I78" s="38">
        <v>15000</v>
      </c>
      <c r="J78" s="81"/>
      <c r="K78"/>
    </row>
    <row r="79" spans="2:11" x14ac:dyDescent="0.3">
      <c r="B79" s="71" t="s">
        <v>90</v>
      </c>
      <c r="C79" s="2" t="s">
        <v>95</v>
      </c>
      <c r="D79" s="41">
        <v>1</v>
      </c>
      <c r="E79" s="2" t="s">
        <v>96</v>
      </c>
      <c r="F79" s="2" t="s">
        <v>97</v>
      </c>
      <c r="G79" s="41">
        <v>1</v>
      </c>
      <c r="H79" s="41" t="s">
        <v>10</v>
      </c>
      <c r="I79" s="38">
        <v>15000</v>
      </c>
      <c r="J79" s="81"/>
    </row>
    <row r="80" spans="2:11" ht="13.5" customHeight="1" x14ac:dyDescent="0.3">
      <c r="B80" s="71" t="s">
        <v>90</v>
      </c>
      <c r="C80" s="2" t="s">
        <v>98</v>
      </c>
      <c r="D80" s="41">
        <v>1</v>
      </c>
      <c r="E80" s="2" t="s">
        <v>96</v>
      </c>
      <c r="F80" s="2" t="s">
        <v>97</v>
      </c>
      <c r="G80" s="41">
        <v>1</v>
      </c>
      <c r="H80" s="41" t="s">
        <v>10</v>
      </c>
      <c r="I80" s="38">
        <v>15000</v>
      </c>
      <c r="J80" s="81"/>
      <c r="K80"/>
    </row>
    <row r="81" spans="2:11" x14ac:dyDescent="0.3">
      <c r="B81" s="71" t="s">
        <v>90</v>
      </c>
      <c r="C81" s="2" t="s">
        <v>99</v>
      </c>
      <c r="D81" s="41">
        <v>1</v>
      </c>
      <c r="E81" s="2" t="s">
        <v>96</v>
      </c>
      <c r="F81" s="2" t="s">
        <v>97</v>
      </c>
      <c r="G81" s="41">
        <v>1</v>
      </c>
      <c r="H81" s="41" t="s">
        <v>10</v>
      </c>
      <c r="I81" s="38">
        <v>15000</v>
      </c>
      <c r="J81" s="81"/>
      <c r="K81"/>
    </row>
    <row r="82" spans="2:11" x14ac:dyDescent="0.3">
      <c r="B82" s="71" t="s">
        <v>190</v>
      </c>
      <c r="C82" s="50" t="s">
        <v>191</v>
      </c>
      <c r="D82" s="41">
        <v>1</v>
      </c>
      <c r="E82" s="50" t="s">
        <v>96</v>
      </c>
      <c r="F82" s="2" t="s">
        <v>192</v>
      </c>
      <c r="G82" s="41">
        <v>1</v>
      </c>
      <c r="H82" s="41" t="s">
        <v>10</v>
      </c>
      <c r="I82" s="38">
        <v>17200</v>
      </c>
      <c r="J82" s="81"/>
    </row>
    <row r="83" spans="2:11" x14ac:dyDescent="0.3">
      <c r="B83" s="71" t="s">
        <v>33</v>
      </c>
      <c r="C83" s="2" t="s">
        <v>7</v>
      </c>
      <c r="D83" s="41">
        <v>1</v>
      </c>
      <c r="E83" s="2" t="s">
        <v>8</v>
      </c>
      <c r="F83" s="2" t="s">
        <v>34</v>
      </c>
      <c r="G83" s="41">
        <v>1</v>
      </c>
      <c r="H83" s="41" t="s">
        <v>10</v>
      </c>
      <c r="I83" s="38">
        <v>18000</v>
      </c>
      <c r="J83" s="81"/>
    </row>
    <row r="84" spans="2:11" x14ac:dyDescent="0.3">
      <c r="B84" s="71" t="s">
        <v>90</v>
      </c>
      <c r="C84" s="2" t="s">
        <v>93</v>
      </c>
      <c r="D84" s="41">
        <v>1</v>
      </c>
      <c r="E84" s="2" t="s">
        <v>8</v>
      </c>
      <c r="F84" s="2" t="s">
        <v>94</v>
      </c>
      <c r="G84" s="41">
        <v>1</v>
      </c>
      <c r="H84" s="41" t="s">
        <v>10</v>
      </c>
      <c r="I84" s="38">
        <v>18000</v>
      </c>
      <c r="J84" s="81"/>
    </row>
    <row r="85" spans="2:11" x14ac:dyDescent="0.3">
      <c r="B85" s="71" t="s">
        <v>24</v>
      </c>
      <c r="C85" s="2" t="s">
        <v>25</v>
      </c>
      <c r="D85" s="41">
        <v>1</v>
      </c>
      <c r="E85" s="2" t="s">
        <v>26</v>
      </c>
      <c r="F85" s="2" t="s">
        <v>27</v>
      </c>
      <c r="G85" s="41">
        <v>1</v>
      </c>
      <c r="H85" s="41" t="s">
        <v>10</v>
      </c>
      <c r="I85" s="38">
        <v>19600</v>
      </c>
      <c r="J85" s="81"/>
    </row>
    <row r="86" spans="2:11" x14ac:dyDescent="0.3">
      <c r="B86" s="71" t="s">
        <v>24</v>
      </c>
      <c r="C86" s="2" t="s">
        <v>7</v>
      </c>
      <c r="D86" s="41">
        <v>1</v>
      </c>
      <c r="E86" s="2" t="s">
        <v>26</v>
      </c>
      <c r="F86" s="2" t="s">
        <v>28</v>
      </c>
      <c r="G86" s="41">
        <v>1</v>
      </c>
      <c r="H86" s="41" t="s">
        <v>10</v>
      </c>
      <c r="I86" s="38">
        <v>19600</v>
      </c>
      <c r="J86" s="81"/>
      <c r="K86"/>
    </row>
    <row r="87" spans="2:11" s="68" customFormat="1" x14ac:dyDescent="0.3">
      <c r="B87" s="77"/>
      <c r="C87" s="78"/>
      <c r="D87" s="78">
        <f>SUM(D76:D86)</f>
        <v>11</v>
      </c>
      <c r="E87" s="78"/>
      <c r="F87" s="78"/>
      <c r="G87" s="77">
        <f>SUM(G76:G86)</f>
        <v>11</v>
      </c>
      <c r="H87" s="77"/>
      <c r="I87" s="77"/>
      <c r="J87" s="78"/>
    </row>
    <row r="88" spans="2:11" x14ac:dyDescent="0.3">
      <c r="K88"/>
    </row>
  </sheetData>
  <autoFilter ref="B2:J88" xr:uid="{02E7521E-13A1-405D-90E7-AF62765B8083}">
    <sortState xmlns:xlrd2="http://schemas.microsoft.com/office/spreadsheetml/2017/richdata2" ref="B3:J88">
      <sortCondition ref="I2:I88"/>
    </sortState>
  </autoFilter>
  <mergeCells count="2">
    <mergeCell ref="J3:J74"/>
    <mergeCell ref="J76:J86"/>
  </mergeCells>
  <pageMargins left="0" right="0" top="0.74803149606299213" bottom="0.74803149606299213" header="0.31496062992125984" footer="0.31496062992125984"/>
  <pageSetup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6EA7-5BE1-4CBE-A1D4-68078B2A958A}">
  <sheetPr>
    <pageSetUpPr fitToPage="1"/>
  </sheetPr>
  <dimension ref="B1:K8"/>
  <sheetViews>
    <sheetView zoomScale="85" zoomScaleNormal="85" workbookViewId="0">
      <selection activeCell="F22" sqref="F22"/>
    </sheetView>
  </sheetViews>
  <sheetFormatPr baseColWidth="10" defaultColWidth="11" defaultRowHeight="14.4" x14ac:dyDescent="0.3"/>
  <cols>
    <col min="2" max="2" width="26.5" style="1" bestFit="1" customWidth="1"/>
    <col min="3" max="3" width="33.8984375" bestFit="1" customWidth="1"/>
    <col min="4" max="4" width="33.8984375" customWidth="1"/>
    <col min="5" max="5" width="17.69921875" bestFit="1" customWidth="1"/>
    <col min="6" max="6" width="21.3984375" customWidth="1"/>
    <col min="7" max="9" width="17.3984375" style="1" customWidth="1"/>
    <col min="10" max="10" width="20.8984375" bestFit="1" customWidth="1"/>
    <col min="11" max="11" width="21.09765625" style="18" customWidth="1"/>
  </cols>
  <sheetData>
    <row r="1" spans="2:11" ht="15" thickBot="1" x14ac:dyDescent="0.35"/>
    <row r="2" spans="2:11" x14ac:dyDescent="0.3">
      <c r="B2" s="61" t="s">
        <v>0</v>
      </c>
      <c r="C2" s="62" t="s">
        <v>1</v>
      </c>
      <c r="D2" s="62" t="s">
        <v>201</v>
      </c>
      <c r="E2" s="62" t="s">
        <v>2</v>
      </c>
      <c r="F2" s="62" t="s">
        <v>3</v>
      </c>
      <c r="G2" s="63" t="s">
        <v>200</v>
      </c>
      <c r="H2" s="63" t="s">
        <v>203</v>
      </c>
      <c r="I2" s="63" t="s">
        <v>4</v>
      </c>
      <c r="J2" s="64" t="s">
        <v>198</v>
      </c>
    </row>
    <row r="3" spans="2:11" x14ac:dyDescent="0.3">
      <c r="B3" s="71" t="s">
        <v>124</v>
      </c>
      <c r="C3" s="2" t="s">
        <v>125</v>
      </c>
      <c r="D3" s="41">
        <v>1</v>
      </c>
      <c r="E3" s="2" t="s">
        <v>126</v>
      </c>
      <c r="F3" s="2" t="s">
        <v>127</v>
      </c>
      <c r="G3" s="41">
        <v>5</v>
      </c>
      <c r="H3" s="41" t="s">
        <v>120</v>
      </c>
      <c r="I3" s="38">
        <v>28800</v>
      </c>
      <c r="J3" s="82" t="s">
        <v>202</v>
      </c>
      <c r="K3" t="s">
        <v>128</v>
      </c>
    </row>
    <row r="4" spans="2:11" x14ac:dyDescent="0.3">
      <c r="B4" s="71" t="s">
        <v>124</v>
      </c>
      <c r="C4" s="2" t="s">
        <v>129</v>
      </c>
      <c r="D4" s="41">
        <v>1</v>
      </c>
      <c r="E4" s="2" t="s">
        <v>126</v>
      </c>
      <c r="F4" s="2" t="s">
        <v>130</v>
      </c>
      <c r="G4" s="41">
        <v>3</v>
      </c>
      <c r="H4" s="41" t="s">
        <v>120</v>
      </c>
      <c r="I4" s="38">
        <v>19250</v>
      </c>
      <c r="J4" s="82"/>
      <c r="K4" t="s">
        <v>131</v>
      </c>
    </row>
    <row r="5" spans="2:11" x14ac:dyDescent="0.3">
      <c r="B5" s="71" t="s">
        <v>117</v>
      </c>
      <c r="C5" s="2" t="s">
        <v>18</v>
      </c>
      <c r="D5" s="41">
        <v>1</v>
      </c>
      <c r="E5" s="2" t="s">
        <v>118</v>
      </c>
      <c r="F5" s="2" t="s">
        <v>119</v>
      </c>
      <c r="G5" s="41">
        <v>2</v>
      </c>
      <c r="H5" s="41" t="s">
        <v>120</v>
      </c>
      <c r="I5" s="38">
        <v>3000</v>
      </c>
      <c r="J5" s="82"/>
      <c r="K5" t="s">
        <v>121</v>
      </c>
    </row>
    <row r="6" spans="2:11" x14ac:dyDescent="0.3">
      <c r="B6" s="65"/>
      <c r="C6" s="66"/>
      <c r="D6" s="77">
        <f>SUM(D3:D5)</f>
        <v>3</v>
      </c>
      <c r="E6" s="66"/>
      <c r="F6" s="79"/>
      <c r="G6" s="77">
        <f>SUM(G3:G5)</f>
        <v>10</v>
      </c>
      <c r="H6" s="65"/>
      <c r="I6" s="65"/>
      <c r="J6" s="66"/>
      <c r="K6"/>
    </row>
    <row r="7" spans="2:11" x14ac:dyDescent="0.3">
      <c r="B7" s="20"/>
      <c r="C7" s="20"/>
      <c r="H7" s="20"/>
      <c r="I7" s="20"/>
      <c r="K7"/>
    </row>
    <row r="8" spans="2:11" x14ac:dyDescent="0.3">
      <c r="K8"/>
    </row>
  </sheetData>
  <autoFilter ref="B2:J8" xr:uid="{02E7521E-13A1-405D-90E7-AF62765B8083}">
    <sortState xmlns:xlrd2="http://schemas.microsoft.com/office/spreadsheetml/2017/richdata2" ref="B3:J8">
      <sortCondition ref="E2:E8"/>
    </sortState>
  </autoFilter>
  <mergeCells count="1">
    <mergeCell ref="J3:J5"/>
  </mergeCells>
  <pageMargins left="0" right="0" top="0.74803149606299213" bottom="0.74803149606299213" header="0.31496062992125984" footer="0.31496062992125984"/>
  <pageSetup scale="3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521E-13A1-405D-90E7-AF62765B8083}">
  <sheetPr>
    <pageSetUpPr fitToPage="1"/>
  </sheetPr>
  <dimension ref="B1:J120"/>
  <sheetViews>
    <sheetView zoomScale="85" zoomScaleNormal="85" workbookViewId="0">
      <selection activeCell="C119" sqref="C119"/>
    </sheetView>
  </sheetViews>
  <sheetFormatPr baseColWidth="10" defaultColWidth="11" defaultRowHeight="14.4" x14ac:dyDescent="0.3"/>
  <cols>
    <col min="2" max="2" width="26.5" style="1" bestFit="1" customWidth="1"/>
    <col min="3" max="3" width="33.8984375" bestFit="1" customWidth="1"/>
    <col min="4" max="4" width="13" bestFit="1" customWidth="1"/>
    <col min="5" max="5" width="21.3984375" customWidth="1"/>
    <col min="6" max="8" width="17.3984375" style="1" customWidth="1"/>
    <col min="9" max="9" width="20.8984375" bestFit="1" customWidth="1"/>
    <col min="10" max="10" width="21.09765625" style="18" customWidth="1"/>
  </cols>
  <sheetData>
    <row r="1" spans="2:10" ht="15" thickBot="1" x14ac:dyDescent="0.35"/>
    <row r="2" spans="2:10" x14ac:dyDescent="0.3">
      <c r="B2" s="61" t="s">
        <v>0</v>
      </c>
      <c r="C2" s="62" t="s">
        <v>1</v>
      </c>
      <c r="D2" s="62" t="s">
        <v>2</v>
      </c>
      <c r="E2" s="62" t="s">
        <v>3</v>
      </c>
      <c r="F2" s="63"/>
      <c r="G2" s="63"/>
      <c r="H2" s="63" t="s">
        <v>4</v>
      </c>
      <c r="I2" s="64" t="s">
        <v>5</v>
      </c>
    </row>
    <row r="3" spans="2:10" x14ac:dyDescent="0.3">
      <c r="B3" s="60" t="s">
        <v>6</v>
      </c>
      <c r="C3" s="45" t="s">
        <v>7</v>
      </c>
      <c r="D3" s="46" t="s">
        <v>8</v>
      </c>
      <c r="E3" s="45" t="s">
        <v>9</v>
      </c>
      <c r="F3" s="25">
        <v>1</v>
      </c>
      <c r="G3" s="25" t="s">
        <v>10</v>
      </c>
      <c r="H3" s="26">
        <v>15000</v>
      </c>
      <c r="J3"/>
    </row>
    <row r="4" spans="2:10" x14ac:dyDescent="0.3">
      <c r="B4" s="60" t="s">
        <v>6</v>
      </c>
      <c r="C4" s="45" t="s">
        <v>11</v>
      </c>
      <c r="D4" s="46" t="s">
        <v>12</v>
      </c>
      <c r="E4" s="45" t="s">
        <v>13</v>
      </c>
      <c r="F4" s="25">
        <v>1</v>
      </c>
      <c r="G4" s="25" t="s">
        <v>10</v>
      </c>
      <c r="H4" s="26">
        <v>2900</v>
      </c>
      <c r="J4"/>
    </row>
    <row r="5" spans="2:10" x14ac:dyDescent="0.3">
      <c r="B5" s="60" t="s">
        <v>14</v>
      </c>
      <c r="C5" s="45" t="s">
        <v>15</v>
      </c>
      <c r="D5" s="46" t="s">
        <v>16</v>
      </c>
      <c r="E5" s="45" t="s">
        <v>17</v>
      </c>
      <c r="F5" s="25">
        <v>1</v>
      </c>
      <c r="G5" s="25" t="s">
        <v>10</v>
      </c>
      <c r="H5" s="26">
        <v>2730</v>
      </c>
      <c r="J5"/>
    </row>
    <row r="6" spans="2:10" x14ac:dyDescent="0.3">
      <c r="B6" s="60" t="s">
        <v>14</v>
      </c>
      <c r="C6" s="45" t="s">
        <v>18</v>
      </c>
      <c r="D6" s="46" t="s">
        <v>19</v>
      </c>
      <c r="E6" s="45" t="s">
        <v>20</v>
      </c>
      <c r="F6" s="25">
        <v>1</v>
      </c>
      <c r="G6" s="25" t="s">
        <v>10</v>
      </c>
      <c r="H6" s="26">
        <v>3200</v>
      </c>
      <c r="J6"/>
    </row>
    <row r="7" spans="2:10" x14ac:dyDescent="0.3">
      <c r="B7" s="59" t="s">
        <v>21</v>
      </c>
      <c r="C7" s="12" t="s">
        <v>18</v>
      </c>
      <c r="D7" s="11" t="s">
        <v>19</v>
      </c>
      <c r="E7" s="12" t="s">
        <v>22</v>
      </c>
      <c r="F7" s="27">
        <v>1</v>
      </c>
      <c r="G7" s="27" t="s">
        <v>10</v>
      </c>
      <c r="H7" s="28">
        <v>3000</v>
      </c>
      <c r="J7"/>
    </row>
    <row r="8" spans="2:10" x14ac:dyDescent="0.3">
      <c r="B8" s="59" t="s">
        <v>21</v>
      </c>
      <c r="C8" s="12" t="s">
        <v>15</v>
      </c>
      <c r="D8" s="11" t="s">
        <v>16</v>
      </c>
      <c r="E8" s="12" t="s">
        <v>23</v>
      </c>
      <c r="F8" s="27">
        <v>1</v>
      </c>
      <c r="G8" s="27" t="s">
        <v>10</v>
      </c>
      <c r="H8" s="28">
        <v>2250</v>
      </c>
      <c r="J8"/>
    </row>
    <row r="9" spans="2:10" x14ac:dyDescent="0.3">
      <c r="B9" s="59" t="s">
        <v>24</v>
      </c>
      <c r="C9" s="12" t="s">
        <v>25</v>
      </c>
      <c r="D9" s="11" t="s">
        <v>26</v>
      </c>
      <c r="E9" s="12" t="s">
        <v>27</v>
      </c>
      <c r="F9" s="27">
        <v>1</v>
      </c>
      <c r="G9" s="27" t="s">
        <v>10</v>
      </c>
      <c r="H9" s="28">
        <v>19600</v>
      </c>
      <c r="J9"/>
    </row>
    <row r="10" spans="2:10" x14ac:dyDescent="0.3">
      <c r="B10" s="59" t="s">
        <v>24</v>
      </c>
      <c r="C10" s="12" t="s">
        <v>7</v>
      </c>
      <c r="D10" s="11" t="s">
        <v>26</v>
      </c>
      <c r="E10" s="12" t="s">
        <v>28</v>
      </c>
      <c r="F10" s="27">
        <v>1</v>
      </c>
      <c r="G10" s="27" t="s">
        <v>10</v>
      </c>
      <c r="H10" s="28">
        <v>19600</v>
      </c>
      <c r="J10"/>
    </row>
    <row r="11" spans="2:10" x14ac:dyDescent="0.3">
      <c r="B11" s="59" t="s">
        <v>24</v>
      </c>
      <c r="C11" s="12" t="s">
        <v>11</v>
      </c>
      <c r="D11" s="11" t="s">
        <v>26</v>
      </c>
      <c r="E11" s="12" t="s">
        <v>29</v>
      </c>
      <c r="F11" s="27">
        <v>1</v>
      </c>
      <c r="G11" s="27" t="s">
        <v>10</v>
      </c>
      <c r="H11" s="28">
        <v>2250</v>
      </c>
      <c r="J11"/>
    </row>
    <row r="12" spans="2:10" x14ac:dyDescent="0.3">
      <c r="B12" s="59" t="s">
        <v>30</v>
      </c>
      <c r="C12" s="12" t="s">
        <v>15</v>
      </c>
      <c r="D12" s="11" t="s">
        <v>16</v>
      </c>
      <c r="E12" s="12" t="s">
        <v>17</v>
      </c>
      <c r="F12" s="27">
        <v>1</v>
      </c>
      <c r="G12" s="27" t="s">
        <v>10</v>
      </c>
      <c r="H12" s="28">
        <v>2250</v>
      </c>
      <c r="J12"/>
    </row>
    <row r="13" spans="2:10" x14ac:dyDescent="0.3">
      <c r="B13" s="59" t="s">
        <v>30</v>
      </c>
      <c r="C13" s="12" t="s">
        <v>18</v>
      </c>
      <c r="D13" s="11" t="s">
        <v>19</v>
      </c>
      <c r="E13" s="12" t="s">
        <v>31</v>
      </c>
      <c r="F13" s="27">
        <v>1</v>
      </c>
      <c r="G13" s="27" t="s">
        <v>10</v>
      </c>
      <c r="H13" s="28">
        <v>3000</v>
      </c>
      <c r="J13"/>
    </row>
    <row r="14" spans="2:10" x14ac:dyDescent="0.3">
      <c r="B14" s="53" t="s">
        <v>32</v>
      </c>
      <c r="C14" s="10" t="s">
        <v>18</v>
      </c>
      <c r="D14" s="9" t="s">
        <v>19</v>
      </c>
      <c r="E14" s="10" t="s">
        <v>31</v>
      </c>
      <c r="F14" s="29">
        <v>1</v>
      </c>
      <c r="G14" s="29" t="s">
        <v>10</v>
      </c>
      <c r="H14" s="30">
        <v>3000</v>
      </c>
      <c r="J14"/>
    </row>
    <row r="15" spans="2:10" x14ac:dyDescent="0.3">
      <c r="B15" s="53" t="s">
        <v>32</v>
      </c>
      <c r="C15" s="10" t="s">
        <v>15</v>
      </c>
      <c r="D15" s="9" t="s">
        <v>16</v>
      </c>
      <c r="E15" s="10" t="s">
        <v>17</v>
      </c>
      <c r="F15" s="29">
        <v>1</v>
      </c>
      <c r="G15" s="29" t="s">
        <v>10</v>
      </c>
      <c r="H15" s="30">
        <v>2730</v>
      </c>
      <c r="J15"/>
    </row>
    <row r="16" spans="2:10" x14ac:dyDescent="0.3">
      <c r="B16" s="53" t="s">
        <v>33</v>
      </c>
      <c r="C16" s="10" t="s">
        <v>7</v>
      </c>
      <c r="D16" s="9" t="s">
        <v>8</v>
      </c>
      <c r="E16" s="10" t="s">
        <v>34</v>
      </c>
      <c r="F16" s="29">
        <v>1</v>
      </c>
      <c r="G16" s="29" t="s">
        <v>10</v>
      </c>
      <c r="H16" s="30">
        <v>18000</v>
      </c>
      <c r="J16"/>
    </row>
    <row r="17" spans="2:10" x14ac:dyDescent="0.3">
      <c r="B17" s="53" t="s">
        <v>33</v>
      </c>
      <c r="C17" s="10" t="s">
        <v>35</v>
      </c>
      <c r="D17" s="9" t="s">
        <v>8</v>
      </c>
      <c r="E17" s="10" t="s">
        <v>36</v>
      </c>
      <c r="F17" s="29">
        <v>1</v>
      </c>
      <c r="G17" s="29" t="s">
        <v>10</v>
      </c>
      <c r="H17" s="30">
        <v>15000</v>
      </c>
      <c r="J17"/>
    </row>
    <row r="18" spans="2:10" x14ac:dyDescent="0.3">
      <c r="B18" s="53" t="s">
        <v>33</v>
      </c>
      <c r="C18" s="10" t="s">
        <v>11</v>
      </c>
      <c r="D18" s="9" t="s">
        <v>8</v>
      </c>
      <c r="E18" s="10" t="s">
        <v>37</v>
      </c>
      <c r="F18" s="29">
        <v>1</v>
      </c>
      <c r="G18" s="29" t="s">
        <v>10</v>
      </c>
      <c r="H18" s="30">
        <v>3000</v>
      </c>
      <c r="J18"/>
    </row>
    <row r="19" spans="2:10" x14ac:dyDescent="0.3">
      <c r="B19" s="53" t="s">
        <v>38</v>
      </c>
      <c r="C19" s="10" t="s">
        <v>15</v>
      </c>
      <c r="D19" s="9" t="s">
        <v>16</v>
      </c>
      <c r="E19" s="10" t="s">
        <v>39</v>
      </c>
      <c r="F19" s="29">
        <v>1</v>
      </c>
      <c r="G19" s="29" t="s">
        <v>10</v>
      </c>
      <c r="H19" s="30">
        <v>2300</v>
      </c>
      <c r="J19"/>
    </row>
    <row r="20" spans="2:10" x14ac:dyDescent="0.3">
      <c r="B20" s="53" t="s">
        <v>38</v>
      </c>
      <c r="C20" s="10" t="s">
        <v>18</v>
      </c>
      <c r="D20" s="9" t="s">
        <v>19</v>
      </c>
      <c r="E20" s="10" t="s">
        <v>31</v>
      </c>
      <c r="F20" s="29">
        <v>1</v>
      </c>
      <c r="G20" s="29" t="s">
        <v>10</v>
      </c>
      <c r="H20" s="30">
        <v>3000</v>
      </c>
      <c r="J20"/>
    </row>
    <row r="21" spans="2:10" x14ac:dyDescent="0.3">
      <c r="B21" s="58" t="s">
        <v>40</v>
      </c>
      <c r="C21" s="47" t="s">
        <v>15</v>
      </c>
      <c r="D21" s="48" t="s">
        <v>16</v>
      </c>
      <c r="E21" s="47" t="s">
        <v>17</v>
      </c>
      <c r="F21" s="31">
        <v>1</v>
      </c>
      <c r="G21" s="31" t="s">
        <v>10</v>
      </c>
      <c r="H21" s="32">
        <v>2250</v>
      </c>
      <c r="J21"/>
    </row>
    <row r="22" spans="2:10" x14ac:dyDescent="0.3">
      <c r="B22" s="58" t="s">
        <v>40</v>
      </c>
      <c r="C22" s="47" t="s">
        <v>18</v>
      </c>
      <c r="D22" s="48" t="s">
        <v>19</v>
      </c>
      <c r="E22" s="47" t="s">
        <v>31</v>
      </c>
      <c r="F22" s="31">
        <v>1</v>
      </c>
      <c r="G22" s="31" t="s">
        <v>10</v>
      </c>
      <c r="H22" s="32">
        <v>3000</v>
      </c>
      <c r="J22"/>
    </row>
    <row r="23" spans="2:10" x14ac:dyDescent="0.3">
      <c r="B23" s="58" t="s">
        <v>41</v>
      </c>
      <c r="C23" s="47" t="s">
        <v>7</v>
      </c>
      <c r="D23" s="48" t="s">
        <v>8</v>
      </c>
      <c r="E23" s="47" t="s">
        <v>36</v>
      </c>
      <c r="F23" s="31">
        <v>1</v>
      </c>
      <c r="G23" s="31" t="s">
        <v>10</v>
      </c>
      <c r="H23" s="32">
        <v>15000</v>
      </c>
      <c r="J23"/>
    </row>
    <row r="24" spans="2:10" x14ac:dyDescent="0.3">
      <c r="B24" s="58" t="s">
        <v>41</v>
      </c>
      <c r="C24" s="47" t="s">
        <v>11</v>
      </c>
      <c r="D24" s="48" t="s">
        <v>8</v>
      </c>
      <c r="E24" s="47" t="s">
        <v>42</v>
      </c>
      <c r="F24" s="31">
        <v>1</v>
      </c>
      <c r="G24" s="31" t="s">
        <v>10</v>
      </c>
      <c r="H24" s="32">
        <v>3000</v>
      </c>
      <c r="J24"/>
    </row>
    <row r="25" spans="2:10" x14ac:dyDescent="0.3">
      <c r="B25" s="57" t="s">
        <v>43</v>
      </c>
      <c r="C25" s="14" t="s">
        <v>15</v>
      </c>
      <c r="D25" s="13" t="s">
        <v>8</v>
      </c>
      <c r="E25" s="14" t="s">
        <v>44</v>
      </c>
      <c r="F25" s="33">
        <v>1</v>
      </c>
      <c r="G25" s="33" t="s">
        <v>10</v>
      </c>
      <c r="H25" s="34">
        <v>2300</v>
      </c>
      <c r="J25"/>
    </row>
    <row r="26" spans="2:10" x14ac:dyDescent="0.3">
      <c r="B26" s="57" t="s">
        <v>43</v>
      </c>
      <c r="C26" s="14" t="s">
        <v>18</v>
      </c>
      <c r="D26" s="13" t="s">
        <v>8</v>
      </c>
      <c r="E26" s="14" t="s">
        <v>45</v>
      </c>
      <c r="F26" s="33">
        <v>1</v>
      </c>
      <c r="G26" s="33" t="s">
        <v>10</v>
      </c>
      <c r="H26" s="34">
        <v>3000</v>
      </c>
      <c r="J26"/>
    </row>
    <row r="27" spans="2:10" x14ac:dyDescent="0.3">
      <c r="B27" s="57" t="s">
        <v>46</v>
      </c>
      <c r="C27" s="14" t="s">
        <v>47</v>
      </c>
      <c r="D27" s="13" t="s">
        <v>48</v>
      </c>
      <c r="E27" s="14" t="s">
        <v>49</v>
      </c>
      <c r="F27" s="33">
        <v>1</v>
      </c>
      <c r="G27" s="33" t="s">
        <v>10</v>
      </c>
      <c r="H27" s="34">
        <v>5500</v>
      </c>
      <c r="J27"/>
    </row>
    <row r="28" spans="2:10" x14ac:dyDescent="0.3">
      <c r="B28" s="57" t="s">
        <v>46</v>
      </c>
      <c r="C28" s="14" t="s">
        <v>47</v>
      </c>
      <c r="D28" s="13" t="s">
        <v>48</v>
      </c>
      <c r="E28" s="14" t="s">
        <v>49</v>
      </c>
      <c r="F28" s="33">
        <v>1</v>
      </c>
      <c r="G28" s="33" t="s">
        <v>10</v>
      </c>
      <c r="H28" s="34">
        <v>5500</v>
      </c>
      <c r="J28"/>
    </row>
    <row r="29" spans="2:10" x14ac:dyDescent="0.3">
      <c r="B29" s="57" t="s">
        <v>46</v>
      </c>
      <c r="C29" s="14" t="s">
        <v>47</v>
      </c>
      <c r="D29" s="13" t="s">
        <v>48</v>
      </c>
      <c r="E29" s="14" t="s">
        <v>49</v>
      </c>
      <c r="F29" s="33">
        <v>1</v>
      </c>
      <c r="G29" s="33" t="s">
        <v>10</v>
      </c>
      <c r="H29" s="34">
        <v>5500</v>
      </c>
      <c r="J29"/>
    </row>
    <row r="30" spans="2:10" x14ac:dyDescent="0.3">
      <c r="B30" s="57" t="s">
        <v>46</v>
      </c>
      <c r="C30" s="14" t="s">
        <v>50</v>
      </c>
      <c r="D30" s="13" t="s">
        <v>48</v>
      </c>
      <c r="E30" s="14" t="s">
        <v>49</v>
      </c>
      <c r="F30" s="33">
        <v>1</v>
      </c>
      <c r="G30" s="33" t="s">
        <v>10</v>
      </c>
      <c r="H30" s="34">
        <v>5500</v>
      </c>
      <c r="J30"/>
    </row>
    <row r="31" spans="2:10" x14ac:dyDescent="0.3">
      <c r="B31" s="57" t="s">
        <v>46</v>
      </c>
      <c r="C31" s="14" t="s">
        <v>50</v>
      </c>
      <c r="D31" s="13" t="s">
        <v>48</v>
      </c>
      <c r="E31" s="14" t="s">
        <v>49</v>
      </c>
      <c r="F31" s="33">
        <v>1</v>
      </c>
      <c r="G31" s="33" t="s">
        <v>10</v>
      </c>
      <c r="H31" s="34">
        <v>5500</v>
      </c>
      <c r="J31"/>
    </row>
    <row r="32" spans="2:10" x14ac:dyDescent="0.3">
      <c r="B32" s="56" t="s">
        <v>51</v>
      </c>
      <c r="C32" s="22" t="s">
        <v>52</v>
      </c>
      <c r="D32" s="21" t="s">
        <v>16</v>
      </c>
      <c r="E32" s="22" t="s">
        <v>53</v>
      </c>
      <c r="F32" s="35">
        <v>1</v>
      </c>
      <c r="G32" s="35" t="s">
        <v>10</v>
      </c>
      <c r="H32" s="36">
        <v>3000</v>
      </c>
      <c r="J32"/>
    </row>
    <row r="33" spans="2:10" x14ac:dyDescent="0.3">
      <c r="B33" s="56" t="s">
        <v>51</v>
      </c>
      <c r="C33" s="22" t="s">
        <v>54</v>
      </c>
      <c r="D33" s="21" t="s">
        <v>55</v>
      </c>
      <c r="E33" s="22" t="s">
        <v>56</v>
      </c>
      <c r="F33" s="35">
        <v>1</v>
      </c>
      <c r="G33" s="35" t="s">
        <v>10</v>
      </c>
      <c r="H33" s="36">
        <v>2950</v>
      </c>
      <c r="J33"/>
    </row>
    <row r="34" spans="2:10" x14ac:dyDescent="0.3">
      <c r="B34" s="56" t="s">
        <v>51</v>
      </c>
      <c r="C34" s="22" t="s">
        <v>57</v>
      </c>
      <c r="D34" s="21" t="s">
        <v>8</v>
      </c>
      <c r="E34" s="22" t="s">
        <v>58</v>
      </c>
      <c r="F34" s="35">
        <v>1</v>
      </c>
      <c r="G34" s="35" t="s">
        <v>10</v>
      </c>
      <c r="H34" s="36">
        <v>2920</v>
      </c>
      <c r="J34"/>
    </row>
    <row r="35" spans="2:10" x14ac:dyDescent="0.3">
      <c r="B35" s="56" t="s">
        <v>51</v>
      </c>
      <c r="C35" s="22" t="s">
        <v>59</v>
      </c>
      <c r="D35" s="21" t="s">
        <v>60</v>
      </c>
      <c r="E35" s="22" t="s">
        <v>61</v>
      </c>
      <c r="F35" s="35">
        <v>1</v>
      </c>
      <c r="G35" s="35" t="s">
        <v>10</v>
      </c>
      <c r="H35" s="36">
        <v>2880</v>
      </c>
      <c r="J35"/>
    </row>
    <row r="36" spans="2:10" x14ac:dyDescent="0.3">
      <c r="B36" s="56" t="s">
        <v>51</v>
      </c>
      <c r="C36" s="22" t="s">
        <v>62</v>
      </c>
      <c r="D36" s="21" t="s">
        <v>63</v>
      </c>
      <c r="E36" s="22" t="s">
        <v>64</v>
      </c>
      <c r="F36" s="35">
        <v>1</v>
      </c>
      <c r="G36" s="35" t="s">
        <v>10</v>
      </c>
      <c r="H36" s="36">
        <v>2900</v>
      </c>
      <c r="J36"/>
    </row>
    <row r="37" spans="2:10" x14ac:dyDescent="0.3">
      <c r="B37" s="56" t="s">
        <v>51</v>
      </c>
      <c r="C37" s="22" t="s">
        <v>65</v>
      </c>
      <c r="D37" s="21" t="s">
        <v>66</v>
      </c>
      <c r="E37" s="22" t="s">
        <v>67</v>
      </c>
      <c r="F37" s="35">
        <v>1</v>
      </c>
      <c r="G37" s="35" t="s">
        <v>10</v>
      </c>
      <c r="H37" s="36">
        <v>2800</v>
      </c>
      <c r="J37"/>
    </row>
    <row r="38" spans="2:10" x14ac:dyDescent="0.3">
      <c r="B38" s="56" t="s">
        <v>51</v>
      </c>
      <c r="C38" s="22" t="s">
        <v>68</v>
      </c>
      <c r="D38" s="21" t="s">
        <v>63</v>
      </c>
      <c r="E38" s="22" t="s">
        <v>69</v>
      </c>
      <c r="F38" s="35">
        <v>1</v>
      </c>
      <c r="G38" s="35" t="s">
        <v>10</v>
      </c>
      <c r="H38" s="36">
        <v>2230</v>
      </c>
      <c r="J38"/>
    </row>
    <row r="39" spans="2:10" x14ac:dyDescent="0.3">
      <c r="B39" s="56" t="s">
        <v>51</v>
      </c>
      <c r="C39" s="22" t="s">
        <v>70</v>
      </c>
      <c r="D39" s="21" t="s">
        <v>66</v>
      </c>
      <c r="E39" s="22" t="s">
        <v>67</v>
      </c>
      <c r="F39" s="35">
        <v>1</v>
      </c>
      <c r="G39" s="35" t="s">
        <v>10</v>
      </c>
      <c r="H39" s="36">
        <v>2800</v>
      </c>
      <c r="J39"/>
    </row>
    <row r="40" spans="2:10" x14ac:dyDescent="0.3">
      <c r="B40" s="56" t="s">
        <v>51</v>
      </c>
      <c r="C40" s="22" t="s">
        <v>71</v>
      </c>
      <c r="D40" s="21" t="s">
        <v>19</v>
      </c>
      <c r="E40" s="22" t="s">
        <v>72</v>
      </c>
      <c r="F40" s="35">
        <v>1</v>
      </c>
      <c r="G40" s="35" t="s">
        <v>10</v>
      </c>
      <c r="H40" s="36">
        <v>2900</v>
      </c>
      <c r="J40"/>
    </row>
    <row r="41" spans="2:10" x14ac:dyDescent="0.3">
      <c r="B41" s="49" t="s">
        <v>73</v>
      </c>
      <c r="C41" s="2" t="s">
        <v>74</v>
      </c>
      <c r="D41" s="4" t="s">
        <v>19</v>
      </c>
      <c r="E41" s="2" t="s">
        <v>75</v>
      </c>
      <c r="F41" s="41">
        <v>1</v>
      </c>
      <c r="G41" s="37" t="s">
        <v>10</v>
      </c>
      <c r="H41" s="38">
        <v>2230</v>
      </c>
      <c r="J41"/>
    </row>
    <row r="42" spans="2:10" x14ac:dyDescent="0.3">
      <c r="B42" s="49" t="s">
        <v>73</v>
      </c>
      <c r="C42" s="2" t="s">
        <v>76</v>
      </c>
      <c r="D42" s="4" t="s">
        <v>19</v>
      </c>
      <c r="E42" s="2" t="s">
        <v>75</v>
      </c>
      <c r="F42" s="41">
        <v>1</v>
      </c>
      <c r="G42" s="37" t="s">
        <v>10</v>
      </c>
      <c r="H42" s="38">
        <v>2230</v>
      </c>
      <c r="J42"/>
    </row>
    <row r="43" spans="2:10" x14ac:dyDescent="0.3">
      <c r="B43" s="49" t="s">
        <v>73</v>
      </c>
      <c r="C43" s="2" t="s">
        <v>77</v>
      </c>
      <c r="D43" s="4" t="s">
        <v>19</v>
      </c>
      <c r="E43" s="2" t="s">
        <v>75</v>
      </c>
      <c r="F43" s="41">
        <v>1</v>
      </c>
      <c r="G43" s="37" t="s">
        <v>10</v>
      </c>
      <c r="H43" s="38">
        <v>2230</v>
      </c>
      <c r="J43"/>
    </row>
    <row r="44" spans="2:10" x14ac:dyDescent="0.3">
      <c r="B44" s="49" t="s">
        <v>73</v>
      </c>
      <c r="C44" s="2" t="s">
        <v>78</v>
      </c>
      <c r="D44" s="4" t="s">
        <v>19</v>
      </c>
      <c r="E44" s="2" t="s">
        <v>75</v>
      </c>
      <c r="F44" s="41">
        <v>1</v>
      </c>
      <c r="G44" s="37" t="s">
        <v>10</v>
      </c>
      <c r="H44" s="38">
        <v>2230</v>
      </c>
      <c r="J44"/>
    </row>
    <row r="45" spans="2:10" x14ac:dyDescent="0.3">
      <c r="B45" s="55" t="s">
        <v>79</v>
      </c>
      <c r="C45" s="24" t="s">
        <v>80</v>
      </c>
      <c r="D45" s="23" t="s">
        <v>8</v>
      </c>
      <c r="E45" s="24" t="s">
        <v>81</v>
      </c>
      <c r="F45" s="39">
        <v>1</v>
      </c>
      <c r="G45" s="39" t="s">
        <v>10</v>
      </c>
      <c r="H45" s="40">
        <v>3000</v>
      </c>
      <c r="J45"/>
    </row>
    <row r="46" spans="2:10" x14ac:dyDescent="0.3">
      <c r="B46" s="55" t="s">
        <v>79</v>
      </c>
      <c r="C46" s="24" t="s">
        <v>80</v>
      </c>
      <c r="D46" s="23" t="s">
        <v>8</v>
      </c>
      <c r="E46" s="24" t="s">
        <v>45</v>
      </c>
      <c r="F46" s="39">
        <v>1</v>
      </c>
      <c r="G46" s="39" t="s">
        <v>10</v>
      </c>
      <c r="H46" s="40">
        <v>3000</v>
      </c>
    </row>
    <row r="47" spans="2:10" x14ac:dyDescent="0.3">
      <c r="B47" s="55" t="s">
        <v>79</v>
      </c>
      <c r="C47" s="24" t="s">
        <v>80</v>
      </c>
      <c r="D47" s="23" t="s">
        <v>26</v>
      </c>
      <c r="E47" s="24" t="s">
        <v>82</v>
      </c>
      <c r="F47" s="39">
        <v>1</v>
      </c>
      <c r="G47" s="39" t="s">
        <v>10</v>
      </c>
      <c r="H47" s="40">
        <v>5590</v>
      </c>
      <c r="J47"/>
    </row>
    <row r="48" spans="2:10" x14ac:dyDescent="0.3">
      <c r="B48" s="55" t="s">
        <v>79</v>
      </c>
      <c r="C48" s="24" t="s">
        <v>80</v>
      </c>
      <c r="D48" s="23" t="s">
        <v>26</v>
      </c>
      <c r="E48" s="24" t="s">
        <v>82</v>
      </c>
      <c r="F48" s="39">
        <v>1</v>
      </c>
      <c r="G48" s="39" t="s">
        <v>10</v>
      </c>
      <c r="H48" s="40">
        <v>5590</v>
      </c>
      <c r="J48"/>
    </row>
    <row r="49" spans="2:10" x14ac:dyDescent="0.3">
      <c r="B49" s="55" t="s">
        <v>79</v>
      </c>
      <c r="C49" s="24" t="s">
        <v>83</v>
      </c>
      <c r="D49" s="23" t="s">
        <v>26</v>
      </c>
      <c r="E49" s="24" t="s">
        <v>84</v>
      </c>
      <c r="F49" s="39">
        <v>1</v>
      </c>
      <c r="G49" s="39" t="s">
        <v>10</v>
      </c>
      <c r="H49" s="40">
        <v>3100</v>
      </c>
      <c r="J49"/>
    </row>
    <row r="50" spans="2:10" x14ac:dyDescent="0.3">
      <c r="B50" s="55" t="s">
        <v>79</v>
      </c>
      <c r="C50" s="24" t="s">
        <v>85</v>
      </c>
      <c r="D50" s="23" t="s">
        <v>26</v>
      </c>
      <c r="E50" s="24" t="s">
        <v>84</v>
      </c>
      <c r="F50" s="39">
        <v>1</v>
      </c>
      <c r="G50" s="39" t="s">
        <v>10</v>
      </c>
      <c r="H50" s="40">
        <v>3100</v>
      </c>
      <c r="J50"/>
    </row>
    <row r="51" spans="2:10" x14ac:dyDescent="0.3">
      <c r="B51" s="49" t="s">
        <v>86</v>
      </c>
      <c r="C51" s="2" t="s">
        <v>87</v>
      </c>
      <c r="D51" s="4" t="s">
        <v>16</v>
      </c>
      <c r="E51" s="2" t="s">
        <v>88</v>
      </c>
      <c r="F51" s="41">
        <v>1</v>
      </c>
      <c r="G51" s="41" t="s">
        <v>10</v>
      </c>
      <c r="H51" s="38">
        <v>2250</v>
      </c>
      <c r="J51"/>
    </row>
    <row r="52" spans="2:10" x14ac:dyDescent="0.3">
      <c r="B52" s="49" t="s">
        <v>195</v>
      </c>
      <c r="C52" s="2" t="s">
        <v>89</v>
      </c>
      <c r="D52" s="4" t="s">
        <v>16</v>
      </c>
      <c r="E52" s="2" t="s">
        <v>88</v>
      </c>
      <c r="F52" s="41">
        <v>1</v>
      </c>
      <c r="G52" s="41" t="s">
        <v>10</v>
      </c>
      <c r="H52" s="38">
        <v>2250</v>
      </c>
      <c r="J52"/>
    </row>
    <row r="53" spans="2:10" x14ac:dyDescent="0.3">
      <c r="B53" s="49" t="s">
        <v>90</v>
      </c>
      <c r="C53" s="2" t="s">
        <v>91</v>
      </c>
      <c r="D53" s="4" t="s">
        <v>8</v>
      </c>
      <c r="E53" s="2" t="s">
        <v>92</v>
      </c>
      <c r="F53" s="41">
        <v>1</v>
      </c>
      <c r="G53" s="41" t="s">
        <v>10</v>
      </c>
      <c r="H53" s="38">
        <v>4470</v>
      </c>
      <c r="J53"/>
    </row>
    <row r="54" spans="2:10" x14ac:dyDescent="0.3">
      <c r="B54" s="49" t="s">
        <v>90</v>
      </c>
      <c r="C54" s="2" t="s">
        <v>93</v>
      </c>
      <c r="D54" s="4" t="s">
        <v>8</v>
      </c>
      <c r="E54" s="2" t="s">
        <v>94</v>
      </c>
      <c r="F54" s="41">
        <v>1</v>
      </c>
      <c r="G54" s="41" t="s">
        <v>10</v>
      </c>
      <c r="H54" s="38">
        <v>18000</v>
      </c>
      <c r="J54"/>
    </row>
    <row r="55" spans="2:10" x14ac:dyDescent="0.3">
      <c r="B55" s="49" t="s">
        <v>90</v>
      </c>
      <c r="C55" s="2" t="s">
        <v>95</v>
      </c>
      <c r="D55" s="4" t="s">
        <v>96</v>
      </c>
      <c r="E55" s="2" t="s">
        <v>97</v>
      </c>
      <c r="F55" s="41">
        <v>1</v>
      </c>
      <c r="G55" s="41" t="s">
        <v>10</v>
      </c>
      <c r="H55" s="38">
        <v>15000</v>
      </c>
      <c r="J55"/>
    </row>
    <row r="56" spans="2:10" x14ac:dyDescent="0.3">
      <c r="B56" s="49" t="s">
        <v>90</v>
      </c>
      <c r="C56" s="2" t="s">
        <v>98</v>
      </c>
      <c r="D56" s="4" t="s">
        <v>96</v>
      </c>
      <c r="E56" s="2" t="s">
        <v>97</v>
      </c>
      <c r="F56" s="41">
        <v>1</v>
      </c>
      <c r="G56" s="41" t="s">
        <v>10</v>
      </c>
      <c r="H56" s="38">
        <v>15000</v>
      </c>
      <c r="J56"/>
    </row>
    <row r="57" spans="2:10" x14ac:dyDescent="0.3">
      <c r="B57" s="49" t="s">
        <v>90</v>
      </c>
      <c r="C57" s="2" t="s">
        <v>99</v>
      </c>
      <c r="D57" s="4" t="s">
        <v>96</v>
      </c>
      <c r="E57" s="2" t="s">
        <v>97</v>
      </c>
      <c r="F57" s="41">
        <v>1</v>
      </c>
      <c r="G57" s="41" t="s">
        <v>10</v>
      </c>
      <c r="H57" s="38">
        <v>15000</v>
      </c>
      <c r="J57"/>
    </row>
    <row r="58" spans="2:10" x14ac:dyDescent="0.3">
      <c r="B58" s="49" t="s">
        <v>90</v>
      </c>
      <c r="C58" s="2" t="s">
        <v>100</v>
      </c>
      <c r="D58" s="4" t="s">
        <v>63</v>
      </c>
      <c r="E58" s="2" t="s">
        <v>101</v>
      </c>
      <c r="F58" s="41">
        <v>1</v>
      </c>
      <c r="G58" s="41" t="s">
        <v>10</v>
      </c>
      <c r="H58" s="38">
        <v>2880</v>
      </c>
      <c r="J58"/>
    </row>
    <row r="59" spans="2:10" x14ac:dyDescent="0.3">
      <c r="B59" s="49" t="s">
        <v>90</v>
      </c>
      <c r="C59" s="2" t="s">
        <v>102</v>
      </c>
      <c r="D59" s="4" t="s">
        <v>8</v>
      </c>
      <c r="E59" s="2" t="s">
        <v>103</v>
      </c>
      <c r="F59" s="41">
        <v>1</v>
      </c>
      <c r="G59" s="41" t="s">
        <v>10</v>
      </c>
      <c r="H59" s="38">
        <v>3000</v>
      </c>
      <c r="J59"/>
    </row>
    <row r="60" spans="2:10" x14ac:dyDescent="0.3">
      <c r="B60" s="49" t="s">
        <v>90</v>
      </c>
      <c r="C60" s="2" t="s">
        <v>104</v>
      </c>
      <c r="D60" s="4" t="s">
        <v>8</v>
      </c>
      <c r="E60" s="2" t="s">
        <v>105</v>
      </c>
      <c r="F60" s="41">
        <v>1</v>
      </c>
      <c r="G60" s="41" t="s">
        <v>10</v>
      </c>
      <c r="H60" s="38">
        <v>2920</v>
      </c>
      <c r="J60"/>
    </row>
    <row r="61" spans="2:10" x14ac:dyDescent="0.3">
      <c r="B61" s="49" t="s">
        <v>106</v>
      </c>
      <c r="C61" s="3" t="s">
        <v>107</v>
      </c>
      <c r="D61" s="4" t="s">
        <v>108</v>
      </c>
      <c r="E61" s="2" t="s">
        <v>109</v>
      </c>
      <c r="F61" s="41">
        <v>1</v>
      </c>
      <c r="G61" s="41" t="s">
        <v>10</v>
      </c>
      <c r="H61" s="38">
        <v>2920</v>
      </c>
      <c r="I61" s="19"/>
    </row>
    <row r="62" spans="2:10" ht="14.1" customHeight="1" x14ac:dyDescent="0.3">
      <c r="B62" s="49" t="s">
        <v>106</v>
      </c>
      <c r="C62" s="3" t="s">
        <v>107</v>
      </c>
      <c r="D62" s="4" t="s">
        <v>110</v>
      </c>
      <c r="E62" s="2" t="s">
        <v>111</v>
      </c>
      <c r="F62" s="41">
        <v>1</v>
      </c>
      <c r="G62" s="41" t="s">
        <v>10</v>
      </c>
      <c r="H62" s="38">
        <v>2920</v>
      </c>
      <c r="I62" s="19"/>
      <c r="J62"/>
    </row>
    <row r="63" spans="2:10" x14ac:dyDescent="0.3">
      <c r="B63" s="49" t="s">
        <v>106</v>
      </c>
      <c r="C63" s="3" t="s">
        <v>112</v>
      </c>
      <c r="D63" s="4" t="s">
        <v>108</v>
      </c>
      <c r="E63" s="2" t="s">
        <v>113</v>
      </c>
      <c r="F63" s="41">
        <v>1</v>
      </c>
      <c r="G63" s="41" t="s">
        <v>10</v>
      </c>
      <c r="H63" s="38">
        <v>2200</v>
      </c>
      <c r="I63" s="19"/>
      <c r="J63"/>
    </row>
    <row r="64" spans="2:10" x14ac:dyDescent="0.3">
      <c r="B64" s="49" t="s">
        <v>106</v>
      </c>
      <c r="C64" s="3" t="s">
        <v>114</v>
      </c>
      <c r="D64" s="4" t="s">
        <v>108</v>
      </c>
      <c r="E64" s="2" t="s">
        <v>115</v>
      </c>
      <c r="F64" s="41">
        <v>1</v>
      </c>
      <c r="G64" s="41" t="s">
        <v>10</v>
      </c>
      <c r="H64" s="38">
        <v>5500</v>
      </c>
      <c r="I64" s="19"/>
      <c r="J64"/>
    </row>
    <row r="65" spans="2:10" ht="11.4" customHeight="1" x14ac:dyDescent="0.3">
      <c r="B65" s="49" t="s">
        <v>106</v>
      </c>
      <c r="C65" s="3" t="s">
        <v>114</v>
      </c>
      <c r="D65" s="4" t="s">
        <v>108</v>
      </c>
      <c r="E65" s="2" t="s">
        <v>116</v>
      </c>
      <c r="F65" s="41">
        <v>1</v>
      </c>
      <c r="G65" s="41" t="s">
        <v>10</v>
      </c>
      <c r="H65" s="38">
        <v>4300</v>
      </c>
      <c r="I65" s="19"/>
      <c r="J65"/>
    </row>
    <row r="66" spans="2:10" x14ac:dyDescent="0.3">
      <c r="B66" s="54" t="s">
        <v>117</v>
      </c>
      <c r="C66" s="16" t="s">
        <v>18</v>
      </c>
      <c r="D66" s="15" t="s">
        <v>118</v>
      </c>
      <c r="E66" s="16" t="s">
        <v>119</v>
      </c>
      <c r="F66" s="17">
        <v>2</v>
      </c>
      <c r="G66" s="17" t="s">
        <v>120</v>
      </c>
      <c r="H66" s="42">
        <v>3000</v>
      </c>
      <c r="I66" t="s">
        <v>121</v>
      </c>
    </row>
    <row r="67" spans="2:10" x14ac:dyDescent="0.3">
      <c r="B67" s="54" t="s">
        <v>117</v>
      </c>
      <c r="C67" s="16" t="s">
        <v>78</v>
      </c>
      <c r="D67" s="15" t="s">
        <v>122</v>
      </c>
      <c r="E67" s="16" t="s">
        <v>123</v>
      </c>
      <c r="F67" s="17">
        <v>1</v>
      </c>
      <c r="G67" s="17" t="s">
        <v>10</v>
      </c>
      <c r="H67" s="42">
        <v>6000</v>
      </c>
    </row>
    <row r="68" spans="2:10" x14ac:dyDescent="0.3">
      <c r="B68" s="54" t="s">
        <v>124</v>
      </c>
      <c r="C68" s="16" t="s">
        <v>125</v>
      </c>
      <c r="D68" s="15" t="s">
        <v>126</v>
      </c>
      <c r="E68" s="16" t="s">
        <v>127</v>
      </c>
      <c r="F68" s="17">
        <v>5</v>
      </c>
      <c r="G68" s="17" t="s">
        <v>120</v>
      </c>
      <c r="H68" s="42">
        <v>28800</v>
      </c>
      <c r="I68" t="s">
        <v>128</v>
      </c>
    </row>
    <row r="69" spans="2:10" x14ac:dyDescent="0.3">
      <c r="B69" s="54" t="s">
        <v>124</v>
      </c>
      <c r="C69" s="16" t="s">
        <v>129</v>
      </c>
      <c r="D69" s="15" t="s">
        <v>126</v>
      </c>
      <c r="E69" s="16" t="s">
        <v>130</v>
      </c>
      <c r="F69" s="17">
        <v>3</v>
      </c>
      <c r="G69" s="17" t="s">
        <v>120</v>
      </c>
      <c r="H69" s="42">
        <v>19250</v>
      </c>
      <c r="I69" t="s">
        <v>131</v>
      </c>
    </row>
    <row r="70" spans="2:10" x14ac:dyDescent="0.3">
      <c r="B70" s="54" t="s">
        <v>132</v>
      </c>
      <c r="C70" s="16" t="s">
        <v>15</v>
      </c>
      <c r="D70" s="15" t="s">
        <v>122</v>
      </c>
      <c r="E70" s="16" t="s">
        <v>133</v>
      </c>
      <c r="F70" s="17">
        <v>1</v>
      </c>
      <c r="G70" s="17" t="s">
        <v>10</v>
      </c>
      <c r="H70" s="42">
        <v>3000</v>
      </c>
    </row>
    <row r="71" spans="2:10" x14ac:dyDescent="0.3">
      <c r="B71" s="54" t="s">
        <v>132</v>
      </c>
      <c r="C71" s="16" t="s">
        <v>78</v>
      </c>
      <c r="D71" s="15" t="s">
        <v>122</v>
      </c>
      <c r="E71" s="16" t="s">
        <v>133</v>
      </c>
      <c r="F71" s="17">
        <v>1</v>
      </c>
      <c r="G71" s="17" t="s">
        <v>10</v>
      </c>
      <c r="H71" s="42">
        <v>3000</v>
      </c>
    </row>
    <row r="72" spans="2:10" x14ac:dyDescent="0.3">
      <c r="B72" s="49" t="s">
        <v>134</v>
      </c>
      <c r="C72" s="2" t="s">
        <v>74</v>
      </c>
      <c r="D72" s="4" t="s">
        <v>96</v>
      </c>
      <c r="E72" s="2" t="s">
        <v>135</v>
      </c>
      <c r="F72" s="41">
        <v>1</v>
      </c>
      <c r="G72" s="41" t="s">
        <v>10</v>
      </c>
      <c r="H72" s="38">
        <v>6000</v>
      </c>
      <c r="J72"/>
    </row>
    <row r="73" spans="2:10" x14ac:dyDescent="0.3">
      <c r="B73" s="49" t="s">
        <v>134</v>
      </c>
      <c r="C73" s="2" t="s">
        <v>76</v>
      </c>
      <c r="D73" s="4" t="s">
        <v>8</v>
      </c>
      <c r="E73" s="2" t="s">
        <v>136</v>
      </c>
      <c r="F73" s="41">
        <v>1</v>
      </c>
      <c r="G73" s="41" t="s">
        <v>10</v>
      </c>
      <c r="H73" s="38">
        <v>4500</v>
      </c>
      <c r="J73"/>
    </row>
    <row r="74" spans="2:10" x14ac:dyDescent="0.3">
      <c r="B74" s="49" t="s">
        <v>134</v>
      </c>
      <c r="C74" s="2" t="s">
        <v>78</v>
      </c>
      <c r="D74" s="4" t="s">
        <v>8</v>
      </c>
      <c r="E74" s="2" t="s">
        <v>103</v>
      </c>
      <c r="F74" s="41">
        <v>1</v>
      </c>
      <c r="G74" s="41" t="s">
        <v>10</v>
      </c>
      <c r="H74" s="38">
        <v>2900</v>
      </c>
      <c r="J74"/>
    </row>
    <row r="75" spans="2:10" x14ac:dyDescent="0.3">
      <c r="B75" s="49" t="s">
        <v>134</v>
      </c>
      <c r="C75" s="2" t="s">
        <v>18</v>
      </c>
      <c r="D75" s="4" t="s">
        <v>8</v>
      </c>
      <c r="E75" s="2" t="s">
        <v>103</v>
      </c>
      <c r="F75" s="41">
        <v>1</v>
      </c>
      <c r="G75" s="41" t="s">
        <v>10</v>
      </c>
      <c r="H75" s="38">
        <v>2900</v>
      </c>
      <c r="J75"/>
    </row>
    <row r="76" spans="2:10" x14ac:dyDescent="0.3">
      <c r="B76" s="53" t="s">
        <v>137</v>
      </c>
      <c r="C76" s="10" t="s">
        <v>138</v>
      </c>
      <c r="D76" s="9" t="s">
        <v>96</v>
      </c>
      <c r="E76" s="10" t="s">
        <v>139</v>
      </c>
      <c r="F76" s="29">
        <v>2</v>
      </c>
      <c r="G76" s="29" t="s">
        <v>120</v>
      </c>
      <c r="H76" s="30">
        <v>24000</v>
      </c>
      <c r="I76" t="s">
        <v>140</v>
      </c>
    </row>
    <row r="77" spans="2:10" x14ac:dyDescent="0.3">
      <c r="B77" s="53" t="s">
        <v>137</v>
      </c>
      <c r="C77" s="10" t="s">
        <v>141</v>
      </c>
      <c r="D77" s="9" t="s">
        <v>96</v>
      </c>
      <c r="E77" s="10" t="s">
        <v>139</v>
      </c>
      <c r="F77" s="29">
        <v>2</v>
      </c>
      <c r="G77" s="29" t="s">
        <v>120</v>
      </c>
      <c r="H77" s="30">
        <v>24000</v>
      </c>
      <c r="I77" t="s">
        <v>140</v>
      </c>
    </row>
    <row r="78" spans="2:10" x14ac:dyDescent="0.3">
      <c r="B78" s="53" t="s">
        <v>142</v>
      </c>
      <c r="C78" s="10" t="s">
        <v>18</v>
      </c>
      <c r="D78" s="9" t="s">
        <v>26</v>
      </c>
      <c r="E78" s="10" t="s">
        <v>84</v>
      </c>
      <c r="F78" s="29">
        <v>1</v>
      </c>
      <c r="G78" s="29" t="s">
        <v>10</v>
      </c>
      <c r="H78" s="30">
        <v>3100</v>
      </c>
      <c r="J78"/>
    </row>
    <row r="79" spans="2:10" x14ac:dyDescent="0.3">
      <c r="B79" s="53" t="s">
        <v>142</v>
      </c>
      <c r="C79" s="10" t="s">
        <v>78</v>
      </c>
      <c r="D79" s="9" t="s">
        <v>26</v>
      </c>
      <c r="E79" s="10" t="s">
        <v>84</v>
      </c>
      <c r="F79" s="29">
        <v>1</v>
      </c>
      <c r="G79" s="29" t="s">
        <v>10</v>
      </c>
      <c r="H79" s="30">
        <v>3100</v>
      </c>
      <c r="J79"/>
    </row>
    <row r="80" spans="2:10" x14ac:dyDescent="0.3">
      <c r="B80" s="53" t="s">
        <v>142</v>
      </c>
      <c r="C80" s="10" t="s">
        <v>143</v>
      </c>
      <c r="D80" s="9" t="s">
        <v>26</v>
      </c>
      <c r="E80" s="10" t="s">
        <v>84</v>
      </c>
      <c r="F80" s="29">
        <v>1</v>
      </c>
      <c r="G80" s="29" t="s">
        <v>10</v>
      </c>
      <c r="H80" s="30">
        <v>3100</v>
      </c>
      <c r="J80"/>
    </row>
    <row r="81" spans="2:10" x14ac:dyDescent="0.3">
      <c r="B81" s="53" t="s">
        <v>142</v>
      </c>
      <c r="C81" s="10" t="s">
        <v>74</v>
      </c>
      <c r="D81" s="9" t="s">
        <v>19</v>
      </c>
      <c r="E81" s="10" t="s">
        <v>144</v>
      </c>
      <c r="F81" s="29">
        <v>1</v>
      </c>
      <c r="G81" s="29" t="s">
        <v>10</v>
      </c>
      <c r="H81" s="30">
        <v>2750</v>
      </c>
      <c r="J81"/>
    </row>
    <row r="82" spans="2:10" x14ac:dyDescent="0.3">
      <c r="B82" s="53" t="s">
        <v>142</v>
      </c>
      <c r="C82" s="10" t="s">
        <v>76</v>
      </c>
      <c r="D82" s="9" t="s">
        <v>19</v>
      </c>
      <c r="E82" s="10" t="s">
        <v>144</v>
      </c>
      <c r="F82" s="29">
        <v>1</v>
      </c>
      <c r="G82" s="29" t="s">
        <v>10</v>
      </c>
      <c r="H82" s="30">
        <v>2750</v>
      </c>
      <c r="J82"/>
    </row>
    <row r="83" spans="2:10" x14ac:dyDescent="0.3">
      <c r="B83" s="52" t="s">
        <v>145</v>
      </c>
      <c r="C83" s="3" t="s">
        <v>146</v>
      </c>
      <c r="D83" s="5" t="s">
        <v>147</v>
      </c>
      <c r="E83" s="3" t="s">
        <v>148</v>
      </c>
      <c r="F83" s="37">
        <v>1</v>
      </c>
      <c r="G83" s="37" t="s">
        <v>10</v>
      </c>
      <c r="H83" s="43">
        <v>2880</v>
      </c>
      <c r="J83"/>
    </row>
    <row r="84" spans="2:10" x14ac:dyDescent="0.3">
      <c r="B84" s="52" t="s">
        <v>145</v>
      </c>
      <c r="C84" s="3" t="s">
        <v>149</v>
      </c>
      <c r="D84" s="5" t="s">
        <v>147</v>
      </c>
      <c r="E84" s="3" t="s">
        <v>148</v>
      </c>
      <c r="F84" s="37">
        <v>1</v>
      </c>
      <c r="G84" s="37" t="s">
        <v>10</v>
      </c>
      <c r="H84" s="43">
        <v>2880</v>
      </c>
    </row>
    <row r="85" spans="2:10" x14ac:dyDescent="0.3">
      <c r="B85" s="52" t="s">
        <v>145</v>
      </c>
      <c r="C85" s="3" t="s">
        <v>150</v>
      </c>
      <c r="D85" s="5" t="s">
        <v>147</v>
      </c>
      <c r="E85" s="3" t="s">
        <v>148</v>
      </c>
      <c r="F85" s="37">
        <v>1</v>
      </c>
      <c r="G85" s="37" t="s">
        <v>10</v>
      </c>
      <c r="H85" s="43">
        <v>2880</v>
      </c>
      <c r="J85"/>
    </row>
    <row r="86" spans="2:10" x14ac:dyDescent="0.3">
      <c r="B86" s="52" t="s">
        <v>145</v>
      </c>
      <c r="C86" s="3" t="s">
        <v>151</v>
      </c>
      <c r="D86" s="5" t="s">
        <v>147</v>
      </c>
      <c r="E86" s="3" t="s">
        <v>148</v>
      </c>
      <c r="F86" s="37">
        <v>1</v>
      </c>
      <c r="G86" s="37" t="s">
        <v>10</v>
      </c>
      <c r="H86" s="43">
        <v>2880</v>
      </c>
      <c r="J86"/>
    </row>
    <row r="87" spans="2:10" x14ac:dyDescent="0.3">
      <c r="B87" s="52" t="s">
        <v>145</v>
      </c>
      <c r="C87" s="3" t="s">
        <v>152</v>
      </c>
      <c r="D87" s="5" t="s">
        <v>147</v>
      </c>
      <c r="E87" s="3" t="s">
        <v>148</v>
      </c>
      <c r="F87" s="37">
        <v>1</v>
      </c>
      <c r="G87" s="37" t="s">
        <v>10</v>
      </c>
      <c r="H87" s="43">
        <v>2880</v>
      </c>
      <c r="J87"/>
    </row>
    <row r="88" spans="2:10" x14ac:dyDescent="0.3">
      <c r="B88" s="52" t="s">
        <v>145</v>
      </c>
      <c r="C88" s="2" t="s">
        <v>153</v>
      </c>
      <c r="D88" s="5" t="s">
        <v>154</v>
      </c>
      <c r="E88" s="3" t="s">
        <v>155</v>
      </c>
      <c r="F88" s="37">
        <v>1</v>
      </c>
      <c r="G88" s="37" t="s">
        <v>10</v>
      </c>
      <c r="H88" s="43">
        <v>4530</v>
      </c>
      <c r="J88"/>
    </row>
    <row r="89" spans="2:10" x14ac:dyDescent="0.3">
      <c r="B89" s="52" t="s">
        <v>145</v>
      </c>
      <c r="C89" s="3" t="s">
        <v>156</v>
      </c>
      <c r="D89" s="5" t="s">
        <v>8</v>
      </c>
      <c r="E89" s="3" t="s">
        <v>157</v>
      </c>
      <c r="F89" s="37">
        <v>1</v>
      </c>
      <c r="G89" s="37" t="s">
        <v>10</v>
      </c>
      <c r="H89" s="43">
        <v>2300</v>
      </c>
      <c r="J89"/>
    </row>
    <row r="90" spans="2:10" x14ac:dyDescent="0.3">
      <c r="B90" s="49" t="s">
        <v>158</v>
      </c>
      <c r="C90" s="2" t="s">
        <v>159</v>
      </c>
      <c r="D90" s="5" t="s">
        <v>160</v>
      </c>
      <c r="E90" s="2" t="s">
        <v>161</v>
      </c>
      <c r="F90" s="41">
        <v>1</v>
      </c>
      <c r="G90" s="37" t="s">
        <v>120</v>
      </c>
      <c r="H90" s="38">
        <v>13760</v>
      </c>
      <c r="J90"/>
    </row>
    <row r="91" spans="2:10" x14ac:dyDescent="0.3">
      <c r="B91" s="49" t="s">
        <v>158</v>
      </c>
      <c r="C91" s="2" t="s">
        <v>162</v>
      </c>
      <c r="D91" s="5" t="s">
        <v>160</v>
      </c>
      <c r="E91" s="2" t="s">
        <v>161</v>
      </c>
      <c r="F91" s="41">
        <v>1</v>
      </c>
      <c r="G91" s="37" t="s">
        <v>120</v>
      </c>
      <c r="H91" s="38">
        <v>13760</v>
      </c>
      <c r="J91"/>
    </row>
    <row r="92" spans="2:10" x14ac:dyDescent="0.3">
      <c r="B92" s="49" t="s">
        <v>158</v>
      </c>
      <c r="C92" s="2" t="s">
        <v>163</v>
      </c>
      <c r="D92" s="4" t="s">
        <v>96</v>
      </c>
      <c r="E92" s="2" t="s">
        <v>164</v>
      </c>
      <c r="F92" s="41">
        <v>1</v>
      </c>
      <c r="G92" s="37" t="s">
        <v>120</v>
      </c>
      <c r="H92" s="38">
        <v>11500</v>
      </c>
      <c r="J92"/>
    </row>
    <row r="93" spans="2:10" x14ac:dyDescent="0.3">
      <c r="B93" s="49" t="s">
        <v>158</v>
      </c>
      <c r="C93" s="2" t="s">
        <v>165</v>
      </c>
      <c r="D93" s="5" t="s">
        <v>160</v>
      </c>
      <c r="E93" s="2" t="s">
        <v>161</v>
      </c>
      <c r="F93" s="41">
        <v>1</v>
      </c>
      <c r="G93" s="37" t="s">
        <v>120</v>
      </c>
      <c r="H93" s="38">
        <v>13760</v>
      </c>
      <c r="J93"/>
    </row>
    <row r="94" spans="2:10" x14ac:dyDescent="0.3">
      <c r="B94" s="49" t="s">
        <v>158</v>
      </c>
      <c r="C94" s="2" t="s">
        <v>166</v>
      </c>
      <c r="D94" s="5" t="s">
        <v>160</v>
      </c>
      <c r="E94" s="2" t="s">
        <v>161</v>
      </c>
      <c r="F94" s="41">
        <v>1</v>
      </c>
      <c r="G94" s="37" t="s">
        <v>120</v>
      </c>
      <c r="H94" s="38">
        <v>13760</v>
      </c>
      <c r="J94"/>
    </row>
    <row r="95" spans="2:10" x14ac:dyDescent="0.3">
      <c r="B95" s="49" t="s">
        <v>158</v>
      </c>
      <c r="C95" s="2" t="s">
        <v>167</v>
      </c>
      <c r="D95" s="5" t="s">
        <v>160</v>
      </c>
      <c r="E95" s="2" t="s">
        <v>161</v>
      </c>
      <c r="F95" s="41">
        <v>1</v>
      </c>
      <c r="G95" s="37" t="s">
        <v>120</v>
      </c>
      <c r="H95" s="38">
        <v>13760</v>
      </c>
      <c r="J95"/>
    </row>
    <row r="96" spans="2:10" x14ac:dyDescent="0.3">
      <c r="B96" s="49" t="s">
        <v>158</v>
      </c>
      <c r="C96" s="2" t="s">
        <v>168</v>
      </c>
      <c r="D96" s="5" t="s">
        <v>160</v>
      </c>
      <c r="E96" s="2" t="s">
        <v>161</v>
      </c>
      <c r="F96" s="41">
        <v>1</v>
      </c>
      <c r="G96" s="37" t="s">
        <v>120</v>
      </c>
      <c r="H96" s="38">
        <v>13760</v>
      </c>
    </row>
    <row r="97" spans="2:10" x14ac:dyDescent="0.3">
      <c r="B97" s="49" t="s">
        <v>158</v>
      </c>
      <c r="C97" s="2" t="s">
        <v>169</v>
      </c>
      <c r="D97" s="5" t="s">
        <v>160</v>
      </c>
      <c r="E97" s="2" t="s">
        <v>161</v>
      </c>
      <c r="F97" s="41">
        <v>1</v>
      </c>
      <c r="G97" s="37" t="s">
        <v>120</v>
      </c>
      <c r="H97" s="38">
        <v>13760</v>
      </c>
    </row>
    <row r="98" spans="2:10" x14ac:dyDescent="0.3">
      <c r="B98" s="49" t="s">
        <v>158</v>
      </c>
      <c r="C98" s="2" t="s">
        <v>170</v>
      </c>
      <c r="D98" s="5" t="s">
        <v>160</v>
      </c>
      <c r="E98" s="2" t="s">
        <v>161</v>
      </c>
      <c r="F98" s="41">
        <v>1</v>
      </c>
      <c r="G98" s="37" t="s">
        <v>120</v>
      </c>
      <c r="H98" s="38">
        <v>13760</v>
      </c>
      <c r="J98"/>
    </row>
    <row r="99" spans="2:10" x14ac:dyDescent="0.3">
      <c r="B99" s="49" t="s">
        <v>158</v>
      </c>
      <c r="C99" s="2" t="s">
        <v>171</v>
      </c>
      <c r="D99" s="5" t="s">
        <v>160</v>
      </c>
      <c r="E99" s="2" t="s">
        <v>161</v>
      </c>
      <c r="F99" s="41">
        <v>1</v>
      </c>
      <c r="G99" s="37" t="s">
        <v>120</v>
      </c>
      <c r="H99" s="38">
        <v>13760</v>
      </c>
      <c r="J99"/>
    </row>
    <row r="100" spans="2:10" x14ac:dyDescent="0.3">
      <c r="B100" s="49" t="s">
        <v>158</v>
      </c>
      <c r="C100" s="2" t="s">
        <v>172</v>
      </c>
      <c r="D100" s="5" t="s">
        <v>160</v>
      </c>
      <c r="E100" s="2" t="s">
        <v>161</v>
      </c>
      <c r="F100" s="41">
        <v>1</v>
      </c>
      <c r="G100" s="37" t="s">
        <v>120</v>
      </c>
      <c r="H100" s="38">
        <v>13760</v>
      </c>
      <c r="J100"/>
    </row>
    <row r="101" spans="2:10" x14ac:dyDescent="0.3">
      <c r="B101" s="49" t="s">
        <v>158</v>
      </c>
      <c r="C101" s="2" t="s">
        <v>173</v>
      </c>
      <c r="D101" s="5" t="s">
        <v>160</v>
      </c>
      <c r="E101" s="2" t="s">
        <v>161</v>
      </c>
      <c r="F101" s="41">
        <v>1</v>
      </c>
      <c r="G101" s="37" t="s">
        <v>120</v>
      </c>
      <c r="H101" s="38">
        <v>13760</v>
      </c>
    </row>
    <row r="102" spans="2:10" x14ac:dyDescent="0.3">
      <c r="B102" s="49" t="s">
        <v>158</v>
      </c>
      <c r="C102" s="2" t="s">
        <v>174</v>
      </c>
      <c r="D102" s="5" t="s">
        <v>160</v>
      </c>
      <c r="E102" s="2" t="s">
        <v>161</v>
      </c>
      <c r="F102" s="41">
        <v>1</v>
      </c>
      <c r="G102" s="37" t="s">
        <v>120</v>
      </c>
      <c r="H102" s="38">
        <v>13760</v>
      </c>
      <c r="J102"/>
    </row>
    <row r="103" spans="2:10" x14ac:dyDescent="0.3">
      <c r="B103" s="49" t="s">
        <v>158</v>
      </c>
      <c r="C103" s="2" t="s">
        <v>175</v>
      </c>
      <c r="D103" s="5" t="s">
        <v>160</v>
      </c>
      <c r="E103" s="2" t="s">
        <v>161</v>
      </c>
      <c r="F103" s="41">
        <v>1</v>
      </c>
      <c r="G103" s="37" t="s">
        <v>120</v>
      </c>
      <c r="H103" s="38">
        <v>13760</v>
      </c>
      <c r="J103"/>
    </row>
    <row r="104" spans="2:10" x14ac:dyDescent="0.3">
      <c r="B104" s="49" t="s">
        <v>158</v>
      </c>
      <c r="C104" s="2" t="s">
        <v>176</v>
      </c>
      <c r="D104" s="5" t="s">
        <v>160</v>
      </c>
      <c r="E104" s="2" t="s">
        <v>161</v>
      </c>
      <c r="F104" s="41">
        <v>1</v>
      </c>
      <c r="G104" s="37" t="s">
        <v>120</v>
      </c>
      <c r="H104" s="38">
        <v>13760</v>
      </c>
      <c r="J104"/>
    </row>
    <row r="105" spans="2:10" ht="18" x14ac:dyDescent="0.35">
      <c r="B105" s="49" t="s">
        <v>158</v>
      </c>
      <c r="C105" s="2" t="s">
        <v>177</v>
      </c>
      <c r="D105" s="4" t="s">
        <v>96</v>
      </c>
      <c r="E105" s="2" t="s">
        <v>178</v>
      </c>
      <c r="F105" s="41">
        <v>1</v>
      </c>
      <c r="G105" s="37" t="s">
        <v>120</v>
      </c>
      <c r="H105" s="38">
        <v>11500</v>
      </c>
      <c r="I105" s="44"/>
    </row>
    <row r="106" spans="2:10" x14ac:dyDescent="0.3">
      <c r="B106" s="49" t="s">
        <v>158</v>
      </c>
      <c r="C106" s="2" t="s">
        <v>179</v>
      </c>
      <c r="D106" s="5" t="s">
        <v>160</v>
      </c>
      <c r="E106" s="2" t="s">
        <v>161</v>
      </c>
      <c r="F106" s="41">
        <v>1</v>
      </c>
      <c r="G106" s="37" t="s">
        <v>120</v>
      </c>
      <c r="H106" s="38">
        <v>13760</v>
      </c>
      <c r="J106"/>
    </row>
    <row r="107" spans="2:10" x14ac:dyDescent="0.3">
      <c r="B107" s="49" t="s">
        <v>158</v>
      </c>
      <c r="C107" s="2" t="s">
        <v>180</v>
      </c>
      <c r="D107" s="5" t="s">
        <v>160</v>
      </c>
      <c r="E107" s="2" t="s">
        <v>161</v>
      </c>
      <c r="F107" s="41">
        <v>1</v>
      </c>
      <c r="G107" s="37" t="s">
        <v>120</v>
      </c>
      <c r="H107" s="38">
        <v>13760</v>
      </c>
      <c r="J107"/>
    </row>
    <row r="108" spans="2:10" x14ac:dyDescent="0.3">
      <c r="B108" s="49" t="s">
        <v>158</v>
      </c>
      <c r="C108" s="2" t="s">
        <v>181</v>
      </c>
      <c r="D108" s="5" t="s">
        <v>160</v>
      </c>
      <c r="E108" s="2" t="s">
        <v>161</v>
      </c>
      <c r="F108" s="41">
        <v>1</v>
      </c>
      <c r="G108" s="37" t="s">
        <v>120</v>
      </c>
      <c r="H108" s="38">
        <v>13760</v>
      </c>
    </row>
    <row r="109" spans="2:10" ht="13.5" customHeight="1" x14ac:dyDescent="0.3">
      <c r="B109" s="49" t="s">
        <v>158</v>
      </c>
      <c r="C109" s="2" t="s">
        <v>182</v>
      </c>
      <c r="D109" s="5" t="s">
        <v>160</v>
      </c>
      <c r="E109" s="2" t="s">
        <v>161</v>
      </c>
      <c r="F109" s="41">
        <v>1</v>
      </c>
      <c r="G109" s="37" t="s">
        <v>120</v>
      </c>
      <c r="H109" s="38">
        <v>13760</v>
      </c>
      <c r="J109"/>
    </row>
    <row r="110" spans="2:10" x14ac:dyDescent="0.3">
      <c r="B110" s="49" t="s">
        <v>158</v>
      </c>
      <c r="C110" s="2" t="s">
        <v>183</v>
      </c>
      <c r="D110" s="5" t="s">
        <v>160</v>
      </c>
      <c r="E110" s="2" t="s">
        <v>161</v>
      </c>
      <c r="F110" s="41">
        <v>1</v>
      </c>
      <c r="G110" s="37" t="s">
        <v>120</v>
      </c>
      <c r="H110" s="38">
        <v>13760</v>
      </c>
    </row>
    <row r="111" spans="2:10" ht="13.5" customHeight="1" x14ac:dyDescent="0.3">
      <c r="B111" s="49" t="s">
        <v>158</v>
      </c>
      <c r="C111" s="2" t="s">
        <v>184</v>
      </c>
      <c r="D111" s="5" t="s">
        <v>160</v>
      </c>
      <c r="E111" s="2" t="s">
        <v>161</v>
      </c>
      <c r="F111" s="41">
        <v>1</v>
      </c>
      <c r="G111" s="37" t="s">
        <v>120</v>
      </c>
      <c r="H111" s="38">
        <v>13760</v>
      </c>
      <c r="J111"/>
    </row>
    <row r="112" spans="2:10" x14ac:dyDescent="0.3">
      <c r="B112" s="49" t="s">
        <v>158</v>
      </c>
      <c r="C112" s="2" t="s">
        <v>185</v>
      </c>
      <c r="D112" s="5" t="s">
        <v>160</v>
      </c>
      <c r="E112" s="2" t="s">
        <v>161</v>
      </c>
      <c r="F112" s="41">
        <v>1</v>
      </c>
      <c r="G112" s="37" t="s">
        <v>120</v>
      </c>
      <c r="H112" s="38">
        <v>13760</v>
      </c>
      <c r="J112"/>
    </row>
    <row r="113" spans="2:10" x14ac:dyDescent="0.3">
      <c r="B113" s="49" t="s">
        <v>158</v>
      </c>
      <c r="C113" s="2" t="s">
        <v>186</v>
      </c>
      <c r="D113" s="5" t="s">
        <v>160</v>
      </c>
      <c r="E113" s="2" t="s">
        <v>161</v>
      </c>
      <c r="F113" s="41">
        <v>1</v>
      </c>
      <c r="G113" s="37" t="s">
        <v>120</v>
      </c>
      <c r="H113" s="38">
        <v>13760</v>
      </c>
    </row>
    <row r="114" spans="2:10" x14ac:dyDescent="0.3">
      <c r="B114" s="49" t="s">
        <v>158</v>
      </c>
      <c r="C114" s="2" t="s">
        <v>187</v>
      </c>
      <c r="D114" s="5" t="s">
        <v>160</v>
      </c>
      <c r="E114" s="2" t="s">
        <v>161</v>
      </c>
      <c r="F114" s="41">
        <v>1</v>
      </c>
      <c r="G114" s="37" t="s">
        <v>120</v>
      </c>
      <c r="H114" s="38">
        <v>13760</v>
      </c>
    </row>
    <row r="115" spans="2:10" x14ac:dyDescent="0.3">
      <c r="B115" s="49" t="s">
        <v>158</v>
      </c>
      <c r="C115" s="2" t="s">
        <v>188</v>
      </c>
      <c r="D115" s="5" t="s">
        <v>160</v>
      </c>
      <c r="E115" s="2" t="s">
        <v>161</v>
      </c>
      <c r="F115" s="41">
        <v>1</v>
      </c>
      <c r="G115" s="37" t="s">
        <v>120</v>
      </c>
      <c r="H115" s="38">
        <v>13760</v>
      </c>
    </row>
    <row r="116" spans="2:10" x14ac:dyDescent="0.3">
      <c r="B116" s="49" t="s">
        <v>158</v>
      </c>
      <c r="C116" s="2" t="s">
        <v>189</v>
      </c>
      <c r="D116" s="5" t="s">
        <v>160</v>
      </c>
      <c r="E116" s="2" t="s">
        <v>161</v>
      </c>
      <c r="F116" s="41">
        <v>1</v>
      </c>
      <c r="G116" s="37" t="s">
        <v>120</v>
      </c>
      <c r="H116" s="38">
        <v>13760</v>
      </c>
    </row>
    <row r="117" spans="2:10" x14ac:dyDescent="0.3">
      <c r="B117" s="49" t="s">
        <v>190</v>
      </c>
      <c r="C117" s="50" t="s">
        <v>191</v>
      </c>
      <c r="D117" s="51" t="s">
        <v>96</v>
      </c>
      <c r="E117" s="2" t="s">
        <v>192</v>
      </c>
      <c r="F117" s="41">
        <v>1</v>
      </c>
      <c r="G117" s="41" t="s">
        <v>10</v>
      </c>
      <c r="H117" s="38">
        <v>17200</v>
      </c>
      <c r="J117"/>
    </row>
    <row r="118" spans="2:10" ht="15" thickBot="1" x14ac:dyDescent="0.35">
      <c r="J118"/>
    </row>
    <row r="119" spans="2:10" ht="15" thickBot="1" x14ac:dyDescent="0.35">
      <c r="B119" s="6" t="s">
        <v>193</v>
      </c>
      <c r="C119" s="6">
        <v>115</v>
      </c>
      <c r="D119" s="7"/>
      <c r="E119" s="8" t="s">
        <v>194</v>
      </c>
      <c r="F119" s="20">
        <f>SUM(F3:F118)</f>
        <v>124</v>
      </c>
      <c r="G119" s="20"/>
      <c r="H119" s="20"/>
      <c r="J119"/>
    </row>
    <row r="120" spans="2:10" x14ac:dyDescent="0.3">
      <c r="J120"/>
    </row>
  </sheetData>
  <autoFilter ref="B2:I120" xr:uid="{02E7521E-13A1-405D-90E7-AF62765B8083}"/>
  <phoneticPr fontId="2" type="noConversion"/>
  <pageMargins left="0" right="0" top="0.74803149606299213" bottom="0.74803149606299213" header="0.31496062992125984" footer="0.31496062992125984"/>
  <pageSetup scale="3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6" ma:contentTypeDescription="Crear nuevo documento." ma:contentTypeScope="" ma:versionID="37ae18d6aa8c2b308f4c0421086d8f34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7d006b9e98e55190ea6de317fc716ab3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Props1.xml><?xml version="1.0" encoding="utf-8"?>
<ds:datastoreItem xmlns:ds="http://schemas.openxmlformats.org/officeDocument/2006/customXml" ds:itemID="{00894A69-0A61-4B94-BD7E-3C623594E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81F48-21BC-4459-99B0-4CE4AACFA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65F01F-2428-402B-84B1-A53F8B7ED8D3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</vt:lpstr>
      <vt:lpstr>VRF</vt:lpstr>
      <vt:lpstr>SPLIT</vt:lpstr>
      <vt:lpstr>MULTISPLIT</vt:lpstr>
      <vt:lpstr>2026</vt:lpstr>
      <vt:lpstr>'2026'!Área_de_impresión</vt:lpstr>
      <vt:lpstr>MULTISPLIT!Área_de_impresión</vt:lpstr>
      <vt:lpstr>SPLIT!Área_de_impresión</vt:lpstr>
      <vt:lpstr>VRF!Área_de_impresión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Mirco Moreyra</dc:creator>
  <cp:keywords/>
  <dc:description/>
  <cp:lastModifiedBy>Emiliano Casali</cp:lastModifiedBy>
  <cp:revision/>
  <dcterms:created xsi:type="dcterms:W3CDTF">2024-10-24T12:13:33Z</dcterms:created>
  <dcterms:modified xsi:type="dcterms:W3CDTF">2026-06-23T19:21:20Z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